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10%" sheetId="1" r:id="rId1"/>
    <sheet name="20%" sheetId="2" r:id="rId2"/>
    <sheet name="50%" sheetId="3" r:id="rId3"/>
    <sheet name="ميناء الحاويات " sheetId="4" r:id="rId4"/>
    <sheet name="المؤشر الدولي" sheetId="5" r:id="rId5"/>
  </sheets>
  <calcPr calcId="152511"/>
</workbook>
</file>

<file path=xl/calcChain.xml><?xml version="1.0" encoding="utf-8"?>
<calcChain xmlns="http://schemas.openxmlformats.org/spreadsheetml/2006/main">
  <c r="D113" i="5" l="1"/>
  <c r="D112" i="5"/>
  <c r="D60" i="5"/>
  <c r="D59" i="5"/>
  <c r="D10" i="5"/>
  <c r="D9" i="5"/>
  <c r="F105" i="4" l="1"/>
  <c r="F106" i="4"/>
  <c r="F107" i="4"/>
  <c r="F108" i="4"/>
  <c r="F109" i="4"/>
  <c r="F110" i="4"/>
  <c r="F111" i="4"/>
  <c r="F112" i="4"/>
  <c r="F113" i="4"/>
  <c r="F114" i="4"/>
  <c r="F115" i="4"/>
  <c r="F116" i="4"/>
  <c r="F117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F104" i="4"/>
  <c r="D104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F53" i="4"/>
  <c r="D53" i="4"/>
  <c r="D17" i="4"/>
  <c r="F20" i="4"/>
  <c r="D20" i="4"/>
  <c r="F19" i="4"/>
  <c r="D19" i="4"/>
  <c r="F18" i="4"/>
  <c r="D18" i="4"/>
  <c r="F17" i="4"/>
  <c r="F16" i="4"/>
  <c r="D16" i="4"/>
  <c r="F15" i="4"/>
  <c r="D15" i="4"/>
  <c r="F14" i="4"/>
  <c r="D14" i="4"/>
  <c r="F13" i="4"/>
  <c r="D13" i="4"/>
  <c r="F12" i="4"/>
  <c r="D12" i="4"/>
  <c r="F11" i="4"/>
  <c r="D11" i="4"/>
  <c r="F10" i="4"/>
  <c r="D10" i="4"/>
  <c r="F9" i="4"/>
  <c r="D9" i="4"/>
  <c r="F8" i="4"/>
  <c r="D8" i="4"/>
  <c r="F7" i="4"/>
  <c r="D7" i="4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J6" i="3"/>
  <c r="H6" i="3"/>
  <c r="F6" i="3"/>
  <c r="D6" i="3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J6" i="2"/>
  <c r="H6" i="2"/>
  <c r="F6" i="2"/>
  <c r="D6" i="2"/>
  <c r="D58" i="1"/>
  <c r="F58" i="1"/>
  <c r="H58" i="1"/>
  <c r="J58" i="1"/>
  <c r="D59" i="1"/>
  <c r="F59" i="1"/>
  <c r="H59" i="1"/>
  <c r="J59" i="1"/>
  <c r="D60" i="1"/>
  <c r="F60" i="1"/>
  <c r="H60" i="1"/>
  <c r="J60" i="1"/>
  <c r="D61" i="1"/>
  <c r="F61" i="1"/>
  <c r="H61" i="1"/>
  <c r="J61" i="1"/>
  <c r="D62" i="1"/>
  <c r="F62" i="1"/>
  <c r="H62" i="1"/>
  <c r="J62" i="1"/>
  <c r="D63" i="1"/>
  <c r="F63" i="1"/>
  <c r="H63" i="1"/>
  <c r="J63" i="1"/>
  <c r="D19" i="1"/>
  <c r="D7" i="1"/>
  <c r="F7" i="1"/>
  <c r="H7" i="1"/>
  <c r="J7" i="1"/>
  <c r="D8" i="1"/>
  <c r="F8" i="1"/>
  <c r="H8" i="1"/>
  <c r="J8" i="1"/>
  <c r="D9" i="1"/>
  <c r="F9" i="1"/>
  <c r="H9" i="1"/>
  <c r="J9" i="1"/>
  <c r="D10" i="1"/>
  <c r="F10" i="1"/>
  <c r="H10" i="1"/>
  <c r="J10" i="1"/>
  <c r="D11" i="1"/>
  <c r="F11" i="1"/>
  <c r="H11" i="1"/>
  <c r="J11" i="1"/>
  <c r="D12" i="1"/>
  <c r="F12" i="1"/>
  <c r="H12" i="1"/>
  <c r="J12" i="1"/>
  <c r="D13" i="1"/>
  <c r="F13" i="1"/>
  <c r="H13" i="1"/>
  <c r="J13" i="1"/>
  <c r="D14" i="1"/>
  <c r="F14" i="1"/>
  <c r="H14" i="1"/>
  <c r="J14" i="1"/>
  <c r="D15" i="1"/>
  <c r="F15" i="1"/>
  <c r="H15" i="1"/>
  <c r="J15" i="1"/>
  <c r="D16" i="1"/>
  <c r="F16" i="1"/>
  <c r="H16" i="1"/>
  <c r="J16" i="1"/>
  <c r="D17" i="1"/>
  <c r="F17" i="1"/>
  <c r="H17" i="1"/>
  <c r="J17" i="1"/>
  <c r="D18" i="1"/>
  <c r="F18" i="1"/>
  <c r="H18" i="1"/>
  <c r="J18" i="1"/>
  <c r="F19" i="1"/>
  <c r="H19" i="1"/>
  <c r="J19" i="1"/>
  <c r="D20" i="1"/>
  <c r="F20" i="1"/>
  <c r="H20" i="1"/>
  <c r="J20" i="1"/>
  <c r="D21" i="1"/>
  <c r="F21" i="1"/>
  <c r="H21" i="1"/>
  <c r="J21" i="1"/>
  <c r="D22" i="1"/>
  <c r="F22" i="1"/>
  <c r="H22" i="1"/>
  <c r="J22" i="1"/>
  <c r="D23" i="1"/>
  <c r="F23" i="1"/>
  <c r="H23" i="1"/>
  <c r="J23" i="1"/>
  <c r="D24" i="1"/>
  <c r="F24" i="1"/>
  <c r="H24" i="1"/>
  <c r="J24" i="1"/>
  <c r="D25" i="1"/>
  <c r="F25" i="1"/>
  <c r="H25" i="1"/>
  <c r="J25" i="1"/>
  <c r="D26" i="1"/>
  <c r="F26" i="1"/>
  <c r="H26" i="1"/>
  <c r="J26" i="1"/>
  <c r="D27" i="1"/>
  <c r="F27" i="1"/>
  <c r="H27" i="1"/>
  <c r="J27" i="1"/>
  <c r="D28" i="1"/>
  <c r="F28" i="1"/>
  <c r="H28" i="1"/>
  <c r="J28" i="1"/>
  <c r="D29" i="1"/>
  <c r="F29" i="1"/>
  <c r="H29" i="1"/>
  <c r="J29" i="1"/>
  <c r="D30" i="1"/>
  <c r="F30" i="1"/>
  <c r="H30" i="1"/>
  <c r="J30" i="1"/>
  <c r="D31" i="1"/>
  <c r="F31" i="1"/>
  <c r="H31" i="1"/>
  <c r="J31" i="1"/>
  <c r="D32" i="1"/>
  <c r="F32" i="1"/>
  <c r="H32" i="1"/>
  <c r="J32" i="1"/>
  <c r="D33" i="1"/>
  <c r="F33" i="1"/>
  <c r="H33" i="1"/>
  <c r="J33" i="1"/>
  <c r="D34" i="1"/>
  <c r="F34" i="1"/>
  <c r="H34" i="1"/>
  <c r="J34" i="1"/>
  <c r="D35" i="1"/>
  <c r="F35" i="1"/>
  <c r="H35" i="1"/>
  <c r="J35" i="1"/>
  <c r="D36" i="1"/>
  <c r="F36" i="1"/>
  <c r="H36" i="1"/>
  <c r="J36" i="1"/>
  <c r="D37" i="1"/>
  <c r="F37" i="1"/>
  <c r="H37" i="1"/>
  <c r="J37" i="1"/>
  <c r="D38" i="1"/>
  <c r="F38" i="1"/>
  <c r="H38" i="1"/>
  <c r="J38" i="1"/>
  <c r="D39" i="1"/>
  <c r="F39" i="1"/>
  <c r="H39" i="1"/>
  <c r="J39" i="1"/>
  <c r="D40" i="1"/>
  <c r="F40" i="1"/>
  <c r="H40" i="1"/>
  <c r="J40" i="1"/>
  <c r="D41" i="1"/>
  <c r="F41" i="1"/>
  <c r="H41" i="1"/>
  <c r="J41" i="1"/>
  <c r="D42" i="1"/>
  <c r="F42" i="1"/>
  <c r="H42" i="1"/>
  <c r="J42" i="1"/>
  <c r="D43" i="1"/>
  <c r="F43" i="1"/>
  <c r="H43" i="1"/>
  <c r="J43" i="1"/>
  <c r="D44" i="1"/>
  <c r="F44" i="1"/>
  <c r="H44" i="1"/>
  <c r="J44" i="1"/>
  <c r="D45" i="1"/>
  <c r="F45" i="1"/>
  <c r="H45" i="1"/>
  <c r="J45" i="1"/>
  <c r="D46" i="1"/>
  <c r="F46" i="1"/>
  <c r="H46" i="1"/>
  <c r="J46" i="1"/>
  <c r="D47" i="1"/>
  <c r="F47" i="1"/>
  <c r="H47" i="1"/>
  <c r="J47" i="1"/>
  <c r="D48" i="1"/>
  <c r="F48" i="1"/>
  <c r="H48" i="1"/>
  <c r="J48" i="1"/>
  <c r="D49" i="1"/>
  <c r="F49" i="1"/>
  <c r="H49" i="1"/>
  <c r="J49" i="1"/>
  <c r="D50" i="1"/>
  <c r="F50" i="1"/>
  <c r="H50" i="1"/>
  <c r="J50" i="1"/>
  <c r="D51" i="1"/>
  <c r="F51" i="1"/>
  <c r="H51" i="1"/>
  <c r="J51" i="1"/>
  <c r="D52" i="1"/>
  <c r="F52" i="1"/>
  <c r="H52" i="1"/>
  <c r="J52" i="1"/>
  <c r="D53" i="1"/>
  <c r="F53" i="1"/>
  <c r="H53" i="1"/>
  <c r="J53" i="1"/>
  <c r="D54" i="1"/>
  <c r="F54" i="1"/>
  <c r="H54" i="1"/>
  <c r="J54" i="1"/>
  <c r="D55" i="1"/>
  <c r="F55" i="1"/>
  <c r="H55" i="1"/>
  <c r="J55" i="1"/>
  <c r="D56" i="1"/>
  <c r="F56" i="1"/>
  <c r="H56" i="1"/>
  <c r="J56" i="1"/>
  <c r="D57" i="1"/>
  <c r="F57" i="1"/>
  <c r="H57" i="1"/>
  <c r="J57" i="1"/>
  <c r="J6" i="1"/>
  <c r="H6" i="1"/>
  <c r="F6" i="1"/>
  <c r="D6" i="1"/>
</calcChain>
</file>

<file path=xl/sharedStrings.xml><?xml version="1.0" encoding="utf-8"?>
<sst xmlns="http://schemas.openxmlformats.org/spreadsheetml/2006/main" count="300" uniqueCount="87">
  <si>
    <t xml:space="preserve">حاويات طول 20 قدم </t>
  </si>
  <si>
    <t>حاويات طول 40 قدم</t>
  </si>
  <si>
    <t xml:space="preserve">المنطقة </t>
  </si>
  <si>
    <t>من 1 طن الى 18 طن و 900 كيلو</t>
  </si>
  <si>
    <t>من 19 طن الى 30 طن</t>
  </si>
  <si>
    <t xml:space="preserve">السعر المعمول به </t>
  </si>
  <si>
    <t>السعر بإضافة 10 %</t>
  </si>
  <si>
    <t>العند</t>
  </si>
  <si>
    <t xml:space="preserve">الحبيلين </t>
  </si>
  <si>
    <t xml:space="preserve">شقرة </t>
  </si>
  <si>
    <t>طور الباحه</t>
  </si>
  <si>
    <t>الدمنة - الراهده</t>
  </si>
  <si>
    <t>القاعدة</t>
  </si>
  <si>
    <t xml:space="preserve">لودر </t>
  </si>
  <si>
    <t xml:space="preserve">مودية </t>
  </si>
  <si>
    <t>الشحر</t>
  </si>
  <si>
    <t xml:space="preserve">العبر </t>
  </si>
  <si>
    <t>قعطبة</t>
  </si>
  <si>
    <t>يريم</t>
  </si>
  <si>
    <t>متنة</t>
  </si>
  <si>
    <t xml:space="preserve">يافع - لبعوس </t>
  </si>
  <si>
    <t xml:space="preserve">بيحان </t>
  </si>
  <si>
    <t xml:space="preserve">قهوة ابن عيفان </t>
  </si>
  <si>
    <t xml:space="preserve">الديس الشرقية </t>
  </si>
  <si>
    <t xml:space="preserve">الريده الشرقية </t>
  </si>
  <si>
    <t>سيحوت</t>
  </si>
  <si>
    <t>قشن</t>
  </si>
  <si>
    <t>الغيظة</t>
  </si>
  <si>
    <t xml:space="preserve">العدين </t>
  </si>
  <si>
    <t>تريم</t>
  </si>
  <si>
    <t>قرية الشيخ سعيد</t>
  </si>
  <si>
    <t>مدينة الشرق</t>
  </si>
  <si>
    <t>باجل</t>
  </si>
  <si>
    <t xml:space="preserve">معبر </t>
  </si>
  <si>
    <t xml:space="preserve">ابين </t>
  </si>
  <si>
    <t>باتيس - جعار</t>
  </si>
  <si>
    <t>صنعاء</t>
  </si>
  <si>
    <t>تعز</t>
  </si>
  <si>
    <t>الحديدة</t>
  </si>
  <si>
    <t>المكلا</t>
  </si>
  <si>
    <t>سيئون</t>
  </si>
  <si>
    <t>اب</t>
  </si>
  <si>
    <t>الضالع</t>
  </si>
  <si>
    <t>عمران</t>
  </si>
  <si>
    <t xml:space="preserve">صعدة </t>
  </si>
  <si>
    <t>الجوف</t>
  </si>
  <si>
    <t>مارب</t>
  </si>
  <si>
    <t>حجة</t>
  </si>
  <si>
    <t>حرض</t>
  </si>
  <si>
    <t>المحويت</t>
  </si>
  <si>
    <t xml:space="preserve">ذمار </t>
  </si>
  <si>
    <t>البيضاء</t>
  </si>
  <si>
    <t>المخاء</t>
  </si>
  <si>
    <t>البرح هجدة</t>
  </si>
  <si>
    <t>المسيلة</t>
  </si>
  <si>
    <t>شفر</t>
  </si>
  <si>
    <t>توتال</t>
  </si>
  <si>
    <t>أحور</t>
  </si>
  <si>
    <t xml:space="preserve">رداع </t>
  </si>
  <si>
    <t>عزان</t>
  </si>
  <si>
    <t>بلحاف</t>
  </si>
  <si>
    <t>عتق</t>
  </si>
  <si>
    <t>دمت</t>
  </si>
  <si>
    <t>المحفد</t>
  </si>
  <si>
    <t>بيت الفقية</t>
  </si>
  <si>
    <t>السعر بإضافة 50 %</t>
  </si>
  <si>
    <t>السعر بإضافة 20 %</t>
  </si>
  <si>
    <t xml:space="preserve">الاجر حسب نوع الحاويات </t>
  </si>
  <si>
    <t>حاويات 20 قدم</t>
  </si>
  <si>
    <t>حاويات 40 قدم</t>
  </si>
  <si>
    <t>كابوتا</t>
  </si>
  <si>
    <t>المنصورة</t>
  </si>
  <si>
    <t>الشيخ عثمان</t>
  </si>
  <si>
    <t>كريتر</t>
  </si>
  <si>
    <t>المعلا</t>
  </si>
  <si>
    <t>خور مكسر</t>
  </si>
  <si>
    <t>التواهي</t>
  </si>
  <si>
    <t>مدينة الشعب</t>
  </si>
  <si>
    <t>البريقه</t>
  </si>
  <si>
    <t>العريش</t>
  </si>
  <si>
    <t>العلم</t>
  </si>
  <si>
    <t>صبر( م / لحج )</t>
  </si>
  <si>
    <t>الرجاع ( م / لحج )</t>
  </si>
  <si>
    <t>الحسيني ( م / لحج )</t>
  </si>
  <si>
    <t xml:space="preserve">من مدينة الحديدة الى جيزان </t>
  </si>
  <si>
    <t>السعر الحالي</t>
  </si>
  <si>
    <t xml:space="preserve">من مدينة الحديدة الى جدة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</si>
</sst>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.5"/>
      <color theme="1"/>
      <name val="Arial"/>
      <family val="2"/>
      <scheme val="minor"/>
    </font>
    <font>
      <b/>
      <sz val="12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3" fontId="0" fillId="0" borderId="1" xfId="0" applyNumberFormat="1" applyBorder="1"/>
    <xf numFmtId="0" fontId="0" fillId="0" borderId="0" xfId="0" applyBorder="1"/>
    <xf numFmtId="3" fontId="0" fillId="0" borderId="0" xfId="0" applyNumberFormat="1" applyBorder="1"/>
    <xf numFmtId="0" fontId="1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Border="1"/>
    <xf numFmtId="0" fontId="1" fillId="0" borderId="8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7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0" fillId="0" borderId="8" xfId="0" applyNumberFormat="1" applyBorder="1" applyAlignment="1">
      <alignment vertical="center"/>
    </xf>
    <xf numFmtId="0" fontId="3" fillId="0" borderId="9" xfId="0" applyFont="1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0" fillId="0" borderId="1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68"/>
  <sheetViews>
    <sheetView rightToLeft="1" view="pageLayout" zoomScaleNormal="100" workbookViewId="0">
      <selection activeCell="D5" sqref="D5"/>
    </sheetView>
  </sheetViews>
  <sheetFormatPr defaultRowHeight="14.25" x14ac:dyDescent="0.2"/>
  <cols>
    <col min="1" max="1" width="2.875" customWidth="1"/>
    <col min="2" max="2" width="18.375" customWidth="1"/>
    <col min="3" max="10" width="13.25" customWidth="1"/>
  </cols>
  <sheetData>
    <row r="2" spans="2:12" ht="15.75" x14ac:dyDescent="0.2">
      <c r="C2" s="17" t="s">
        <v>0</v>
      </c>
      <c r="D2" s="17"/>
      <c r="E2" s="17"/>
      <c r="F2" s="17"/>
      <c r="G2" s="17" t="s">
        <v>1</v>
      </c>
      <c r="H2" s="17"/>
      <c r="I2" s="17"/>
      <c r="J2" s="17"/>
      <c r="K2" s="1"/>
      <c r="L2" s="1"/>
    </row>
    <row r="4" spans="2:12" ht="27" customHeight="1" x14ac:dyDescent="0.2">
      <c r="B4" s="18" t="s">
        <v>2</v>
      </c>
      <c r="C4" s="20" t="s">
        <v>3</v>
      </c>
      <c r="D4" s="20"/>
      <c r="E4" s="16" t="s">
        <v>4</v>
      </c>
      <c r="F4" s="16"/>
      <c r="G4" s="20" t="s">
        <v>3</v>
      </c>
      <c r="H4" s="20"/>
      <c r="I4" s="16" t="s">
        <v>4</v>
      </c>
      <c r="J4" s="16"/>
    </row>
    <row r="5" spans="2:12" ht="14.25" customHeight="1" x14ac:dyDescent="0.2">
      <c r="B5" s="19"/>
      <c r="C5" s="5" t="s">
        <v>5</v>
      </c>
      <c r="D5" s="5" t="s">
        <v>6</v>
      </c>
      <c r="E5" s="5" t="s">
        <v>5</v>
      </c>
      <c r="F5" s="5" t="s">
        <v>6</v>
      </c>
      <c r="G5" s="5" t="s">
        <v>5</v>
      </c>
      <c r="H5" s="5" t="s">
        <v>6</v>
      </c>
      <c r="I5" s="5" t="s">
        <v>5</v>
      </c>
      <c r="J5" s="5" t="s">
        <v>6</v>
      </c>
    </row>
    <row r="6" spans="2:12" ht="15.75" x14ac:dyDescent="0.25">
      <c r="B6" s="6" t="s">
        <v>7</v>
      </c>
      <c r="C6" s="2">
        <v>55000</v>
      </c>
      <c r="D6" s="2">
        <f>C6+C6*10%</f>
        <v>60500</v>
      </c>
      <c r="E6" s="2">
        <v>60000</v>
      </c>
      <c r="F6" s="2">
        <f>E6+E6*10%</f>
        <v>66000</v>
      </c>
      <c r="G6" s="2">
        <v>75000</v>
      </c>
      <c r="H6" s="2">
        <f>G6+G6*10%</f>
        <v>82500</v>
      </c>
      <c r="I6" s="2">
        <v>80000</v>
      </c>
      <c r="J6" s="2">
        <f>I6+I6*10%</f>
        <v>88000</v>
      </c>
    </row>
    <row r="7" spans="2:12" ht="15.75" x14ac:dyDescent="0.25">
      <c r="B7" s="6" t="s">
        <v>8</v>
      </c>
      <c r="C7" s="2">
        <v>70000</v>
      </c>
      <c r="D7" s="2">
        <f t="shared" ref="D7:D63" si="0">C7+C7*10%</f>
        <v>77000</v>
      </c>
      <c r="E7" s="2">
        <v>75000</v>
      </c>
      <c r="F7" s="2">
        <f t="shared" ref="F7:F63" si="1">E7+E7*10%</f>
        <v>82500</v>
      </c>
      <c r="G7" s="2">
        <v>85000</v>
      </c>
      <c r="H7" s="2">
        <f t="shared" ref="H7:H63" si="2">G7+G7*10%</f>
        <v>93500</v>
      </c>
      <c r="I7" s="2">
        <v>90000</v>
      </c>
      <c r="J7" s="2">
        <f t="shared" ref="J7:J63" si="3">I7+I7*10%</f>
        <v>99000</v>
      </c>
    </row>
    <row r="8" spans="2:12" ht="15.75" x14ac:dyDescent="0.25">
      <c r="B8" s="6" t="s">
        <v>9</v>
      </c>
      <c r="C8" s="2">
        <v>70000</v>
      </c>
      <c r="D8" s="2">
        <f t="shared" si="0"/>
        <v>77000</v>
      </c>
      <c r="E8" s="2">
        <v>75000</v>
      </c>
      <c r="F8" s="2">
        <f t="shared" si="1"/>
        <v>82500</v>
      </c>
      <c r="G8" s="2">
        <v>85000</v>
      </c>
      <c r="H8" s="2">
        <f t="shared" si="2"/>
        <v>93500</v>
      </c>
      <c r="I8" s="2">
        <v>90000</v>
      </c>
      <c r="J8" s="2">
        <f t="shared" si="3"/>
        <v>99000</v>
      </c>
    </row>
    <row r="9" spans="2:12" ht="15.75" x14ac:dyDescent="0.25">
      <c r="B9" s="6" t="s">
        <v>10</v>
      </c>
      <c r="C9" s="2">
        <v>70000</v>
      </c>
      <c r="D9" s="2">
        <f t="shared" si="0"/>
        <v>77000</v>
      </c>
      <c r="E9" s="2">
        <v>75000</v>
      </c>
      <c r="F9" s="2">
        <f t="shared" si="1"/>
        <v>82500</v>
      </c>
      <c r="G9" s="2">
        <v>85000</v>
      </c>
      <c r="H9" s="2">
        <f t="shared" si="2"/>
        <v>93500</v>
      </c>
      <c r="I9" s="2">
        <v>90000</v>
      </c>
      <c r="J9" s="2">
        <f t="shared" si="3"/>
        <v>99000</v>
      </c>
    </row>
    <row r="10" spans="2:12" ht="15.75" x14ac:dyDescent="0.25">
      <c r="B10" s="6" t="s">
        <v>11</v>
      </c>
      <c r="C10" s="2">
        <v>80000</v>
      </c>
      <c r="D10" s="2">
        <f t="shared" si="0"/>
        <v>88000</v>
      </c>
      <c r="E10" s="2">
        <v>90000</v>
      </c>
      <c r="F10" s="2">
        <f t="shared" si="1"/>
        <v>99000</v>
      </c>
      <c r="G10" s="2">
        <v>100000</v>
      </c>
      <c r="H10" s="2">
        <f t="shared" si="2"/>
        <v>110000</v>
      </c>
      <c r="I10" s="2">
        <v>110000</v>
      </c>
      <c r="J10" s="2">
        <f t="shared" si="3"/>
        <v>121000</v>
      </c>
    </row>
    <row r="11" spans="2:12" ht="15.75" x14ac:dyDescent="0.25">
      <c r="B11" s="6" t="s">
        <v>12</v>
      </c>
      <c r="C11" s="2">
        <v>100000</v>
      </c>
      <c r="D11" s="2">
        <f t="shared" si="0"/>
        <v>110000</v>
      </c>
      <c r="E11" s="2">
        <v>110000</v>
      </c>
      <c r="F11" s="2">
        <f t="shared" si="1"/>
        <v>121000</v>
      </c>
      <c r="G11" s="2">
        <v>125000</v>
      </c>
      <c r="H11" s="2">
        <f t="shared" si="2"/>
        <v>137500</v>
      </c>
      <c r="I11" s="2">
        <v>135000</v>
      </c>
      <c r="J11" s="2">
        <f t="shared" si="3"/>
        <v>148500</v>
      </c>
    </row>
    <row r="12" spans="2:12" ht="15.75" x14ac:dyDescent="0.25">
      <c r="B12" s="6" t="s">
        <v>13</v>
      </c>
      <c r="C12" s="2">
        <v>100000</v>
      </c>
      <c r="D12" s="2">
        <f t="shared" si="0"/>
        <v>110000</v>
      </c>
      <c r="E12" s="2">
        <v>110000</v>
      </c>
      <c r="F12" s="2">
        <f t="shared" si="1"/>
        <v>121000</v>
      </c>
      <c r="G12" s="2">
        <v>125000</v>
      </c>
      <c r="H12" s="2">
        <f t="shared" si="2"/>
        <v>137500</v>
      </c>
      <c r="I12" s="2">
        <v>135000</v>
      </c>
      <c r="J12" s="2">
        <f t="shared" si="3"/>
        <v>148500</v>
      </c>
    </row>
    <row r="13" spans="2:12" ht="15.75" x14ac:dyDescent="0.25">
      <c r="B13" s="6" t="s">
        <v>14</v>
      </c>
      <c r="C13" s="2">
        <v>100000</v>
      </c>
      <c r="D13" s="2">
        <f t="shared" si="0"/>
        <v>110000</v>
      </c>
      <c r="E13" s="2">
        <v>110000</v>
      </c>
      <c r="F13" s="2">
        <f t="shared" si="1"/>
        <v>121000</v>
      </c>
      <c r="G13" s="2">
        <v>125000</v>
      </c>
      <c r="H13" s="2">
        <f t="shared" si="2"/>
        <v>137500</v>
      </c>
      <c r="I13" s="2">
        <v>135000</v>
      </c>
      <c r="J13" s="2">
        <f t="shared" si="3"/>
        <v>148500</v>
      </c>
    </row>
    <row r="14" spans="2:12" ht="15.75" x14ac:dyDescent="0.25">
      <c r="B14" s="6" t="s">
        <v>15</v>
      </c>
      <c r="C14" s="2">
        <v>165000</v>
      </c>
      <c r="D14" s="2">
        <f t="shared" si="0"/>
        <v>181500</v>
      </c>
      <c r="E14" s="2">
        <v>185000</v>
      </c>
      <c r="F14" s="2">
        <f t="shared" si="1"/>
        <v>203500</v>
      </c>
      <c r="G14" s="2">
        <v>205000</v>
      </c>
      <c r="H14" s="2">
        <f t="shared" si="2"/>
        <v>225500</v>
      </c>
      <c r="I14" s="2">
        <v>235000</v>
      </c>
      <c r="J14" s="2">
        <f t="shared" si="3"/>
        <v>258500</v>
      </c>
    </row>
    <row r="15" spans="2:12" ht="15.75" x14ac:dyDescent="0.25">
      <c r="B15" s="6" t="s">
        <v>16</v>
      </c>
      <c r="C15" s="2">
        <v>285000</v>
      </c>
      <c r="D15" s="2">
        <f t="shared" si="0"/>
        <v>313500</v>
      </c>
      <c r="E15" s="2">
        <v>295000</v>
      </c>
      <c r="F15" s="2">
        <f t="shared" si="1"/>
        <v>324500</v>
      </c>
      <c r="G15" s="2">
        <v>350000</v>
      </c>
      <c r="H15" s="2">
        <f t="shared" si="2"/>
        <v>385000</v>
      </c>
      <c r="I15" s="2">
        <v>380000</v>
      </c>
      <c r="J15" s="2">
        <f t="shared" si="3"/>
        <v>418000</v>
      </c>
    </row>
    <row r="16" spans="2:12" ht="15.75" x14ac:dyDescent="0.25">
      <c r="B16" s="6" t="s">
        <v>17</v>
      </c>
      <c r="C16" s="2">
        <v>105000</v>
      </c>
      <c r="D16" s="2">
        <f t="shared" si="0"/>
        <v>115500</v>
      </c>
      <c r="E16" s="2">
        <v>115000</v>
      </c>
      <c r="F16" s="2">
        <f t="shared" si="1"/>
        <v>126500</v>
      </c>
      <c r="G16" s="2">
        <v>130000</v>
      </c>
      <c r="H16" s="2">
        <f t="shared" si="2"/>
        <v>143000</v>
      </c>
      <c r="I16" s="2">
        <v>140000</v>
      </c>
      <c r="J16" s="2">
        <f t="shared" si="3"/>
        <v>154000</v>
      </c>
    </row>
    <row r="17" spans="2:10" ht="15.75" x14ac:dyDescent="0.25">
      <c r="B17" s="6" t="s">
        <v>18</v>
      </c>
      <c r="C17" s="2">
        <v>125000</v>
      </c>
      <c r="D17" s="2">
        <f t="shared" si="0"/>
        <v>137500</v>
      </c>
      <c r="E17" s="2">
        <v>135000</v>
      </c>
      <c r="F17" s="2">
        <f t="shared" si="1"/>
        <v>148500</v>
      </c>
      <c r="G17" s="2">
        <v>150000</v>
      </c>
      <c r="H17" s="2">
        <f t="shared" si="2"/>
        <v>165000</v>
      </c>
      <c r="I17" s="2">
        <v>170000</v>
      </c>
      <c r="J17" s="2">
        <f t="shared" si="3"/>
        <v>187000</v>
      </c>
    </row>
    <row r="18" spans="2:10" ht="15.75" x14ac:dyDescent="0.25">
      <c r="B18" s="6" t="s">
        <v>19</v>
      </c>
      <c r="C18" s="2">
        <v>170000</v>
      </c>
      <c r="D18" s="2">
        <f t="shared" si="0"/>
        <v>187000</v>
      </c>
      <c r="E18" s="2">
        <v>190000</v>
      </c>
      <c r="F18" s="2">
        <f t="shared" si="1"/>
        <v>209000</v>
      </c>
      <c r="G18" s="2">
        <v>210000</v>
      </c>
      <c r="H18" s="2">
        <f t="shared" si="2"/>
        <v>231000</v>
      </c>
      <c r="I18" s="2">
        <v>225000</v>
      </c>
      <c r="J18" s="2">
        <f t="shared" si="3"/>
        <v>247500</v>
      </c>
    </row>
    <row r="19" spans="2:10" ht="15.75" x14ac:dyDescent="0.25">
      <c r="B19" s="6" t="s">
        <v>20</v>
      </c>
      <c r="C19" s="2">
        <v>125000</v>
      </c>
      <c r="D19" s="2">
        <f t="shared" si="0"/>
        <v>137500</v>
      </c>
      <c r="E19" s="2">
        <v>135000</v>
      </c>
      <c r="F19" s="2">
        <f t="shared" si="1"/>
        <v>148500</v>
      </c>
      <c r="G19" s="2">
        <v>150000</v>
      </c>
      <c r="H19" s="2">
        <f t="shared" si="2"/>
        <v>165000</v>
      </c>
      <c r="I19" s="2">
        <v>160000</v>
      </c>
      <c r="J19" s="2">
        <f t="shared" si="3"/>
        <v>176000</v>
      </c>
    </row>
    <row r="20" spans="2:10" ht="15.75" x14ac:dyDescent="0.25">
      <c r="B20" s="6" t="s">
        <v>21</v>
      </c>
      <c r="C20" s="2">
        <v>205000</v>
      </c>
      <c r="D20" s="2">
        <f t="shared" si="0"/>
        <v>225500</v>
      </c>
      <c r="E20" s="2">
        <v>235000</v>
      </c>
      <c r="F20" s="2">
        <f t="shared" si="1"/>
        <v>258500</v>
      </c>
      <c r="G20" s="2">
        <v>250000</v>
      </c>
      <c r="H20" s="2">
        <f t="shared" si="2"/>
        <v>275000</v>
      </c>
      <c r="I20" s="2">
        <v>270000</v>
      </c>
      <c r="J20" s="2">
        <f t="shared" si="3"/>
        <v>297000</v>
      </c>
    </row>
    <row r="21" spans="2:10" ht="15.75" x14ac:dyDescent="0.25">
      <c r="B21" s="6" t="s">
        <v>22</v>
      </c>
      <c r="C21" s="2">
        <v>185000</v>
      </c>
      <c r="D21" s="2">
        <f t="shared" si="0"/>
        <v>203500</v>
      </c>
      <c r="E21" s="2">
        <v>205000</v>
      </c>
      <c r="F21" s="2">
        <f t="shared" si="1"/>
        <v>225500</v>
      </c>
      <c r="G21" s="2">
        <v>230000</v>
      </c>
      <c r="H21" s="2">
        <f t="shared" si="2"/>
        <v>253000</v>
      </c>
      <c r="I21" s="2">
        <v>250000</v>
      </c>
      <c r="J21" s="2">
        <f t="shared" si="3"/>
        <v>275000</v>
      </c>
    </row>
    <row r="22" spans="2:10" ht="15.75" x14ac:dyDescent="0.25">
      <c r="B22" s="6" t="s">
        <v>23</v>
      </c>
      <c r="C22" s="2">
        <v>205000</v>
      </c>
      <c r="D22" s="2">
        <f t="shared" si="0"/>
        <v>225500</v>
      </c>
      <c r="E22" s="2">
        <v>225000</v>
      </c>
      <c r="F22" s="2">
        <f t="shared" si="1"/>
        <v>247500</v>
      </c>
      <c r="G22" s="2">
        <v>230000</v>
      </c>
      <c r="H22" s="2">
        <f t="shared" si="2"/>
        <v>253000</v>
      </c>
      <c r="I22" s="2">
        <v>250000</v>
      </c>
      <c r="J22" s="2">
        <f t="shared" si="3"/>
        <v>275000</v>
      </c>
    </row>
    <row r="23" spans="2:10" ht="15.75" x14ac:dyDescent="0.25">
      <c r="B23" s="6" t="s">
        <v>24</v>
      </c>
      <c r="C23" s="2">
        <v>205000</v>
      </c>
      <c r="D23" s="2">
        <f t="shared" si="0"/>
        <v>225500</v>
      </c>
      <c r="E23" s="2">
        <v>225000</v>
      </c>
      <c r="F23" s="2">
        <f t="shared" si="1"/>
        <v>247500</v>
      </c>
      <c r="G23" s="2">
        <v>230000</v>
      </c>
      <c r="H23" s="2">
        <f t="shared" si="2"/>
        <v>253000</v>
      </c>
      <c r="I23" s="2">
        <v>250000</v>
      </c>
      <c r="J23" s="2">
        <f t="shared" si="3"/>
        <v>275000</v>
      </c>
    </row>
    <row r="24" spans="2:10" ht="15.75" x14ac:dyDescent="0.25">
      <c r="B24" s="6" t="s">
        <v>25</v>
      </c>
      <c r="C24" s="2">
        <v>225000</v>
      </c>
      <c r="D24" s="2">
        <f t="shared" si="0"/>
        <v>247500</v>
      </c>
      <c r="E24" s="2">
        <v>245000</v>
      </c>
      <c r="F24" s="2">
        <f t="shared" si="1"/>
        <v>269500</v>
      </c>
      <c r="G24" s="2">
        <v>270000</v>
      </c>
      <c r="H24" s="2">
        <f t="shared" si="2"/>
        <v>297000</v>
      </c>
      <c r="I24" s="2">
        <v>290000</v>
      </c>
      <c r="J24" s="2">
        <f t="shared" si="3"/>
        <v>319000</v>
      </c>
    </row>
    <row r="25" spans="2:10" ht="15.75" x14ac:dyDescent="0.25">
      <c r="B25" s="6" t="s">
        <v>26</v>
      </c>
      <c r="C25" s="2">
        <v>245000</v>
      </c>
      <c r="D25" s="2">
        <f t="shared" si="0"/>
        <v>269500</v>
      </c>
      <c r="E25" s="2">
        <v>265000</v>
      </c>
      <c r="F25" s="2">
        <f t="shared" si="1"/>
        <v>291500</v>
      </c>
      <c r="G25" s="2">
        <v>290000</v>
      </c>
      <c r="H25" s="2">
        <f t="shared" si="2"/>
        <v>319000</v>
      </c>
      <c r="I25" s="2">
        <v>310000</v>
      </c>
      <c r="J25" s="2">
        <f t="shared" si="3"/>
        <v>341000</v>
      </c>
    </row>
    <row r="26" spans="2:10" ht="15.75" x14ac:dyDescent="0.25">
      <c r="B26" s="6" t="s">
        <v>27</v>
      </c>
      <c r="C26" s="2">
        <v>305000</v>
      </c>
      <c r="D26" s="2">
        <f t="shared" si="0"/>
        <v>335500</v>
      </c>
      <c r="E26" s="2">
        <v>325000</v>
      </c>
      <c r="F26" s="2">
        <f t="shared" si="1"/>
        <v>357500</v>
      </c>
      <c r="G26" s="2">
        <v>370000</v>
      </c>
      <c r="H26" s="2">
        <f t="shared" si="2"/>
        <v>407000</v>
      </c>
      <c r="I26" s="2">
        <v>390000</v>
      </c>
      <c r="J26" s="2">
        <f t="shared" si="3"/>
        <v>429000</v>
      </c>
    </row>
    <row r="27" spans="2:10" ht="15.75" x14ac:dyDescent="0.25">
      <c r="B27" s="6" t="s">
        <v>28</v>
      </c>
      <c r="C27" s="2">
        <v>145000</v>
      </c>
      <c r="D27" s="2">
        <f t="shared" si="0"/>
        <v>159500</v>
      </c>
      <c r="E27" s="2">
        <v>165000</v>
      </c>
      <c r="F27" s="2">
        <f t="shared" si="1"/>
        <v>181500</v>
      </c>
      <c r="G27" s="2">
        <v>170000</v>
      </c>
      <c r="H27" s="2">
        <f t="shared" si="2"/>
        <v>187000</v>
      </c>
      <c r="I27" s="2">
        <v>180000</v>
      </c>
      <c r="J27" s="2">
        <f t="shared" si="3"/>
        <v>198000</v>
      </c>
    </row>
    <row r="28" spans="2:10" ht="15.75" x14ac:dyDescent="0.25">
      <c r="B28" s="6" t="s">
        <v>29</v>
      </c>
      <c r="C28" s="2">
        <v>275000</v>
      </c>
      <c r="D28" s="2">
        <f t="shared" si="0"/>
        <v>302500</v>
      </c>
      <c r="E28" s="2">
        <v>295000</v>
      </c>
      <c r="F28" s="2">
        <f t="shared" si="1"/>
        <v>324500</v>
      </c>
      <c r="G28" s="2">
        <v>320000</v>
      </c>
      <c r="H28" s="2">
        <f t="shared" si="2"/>
        <v>352000</v>
      </c>
      <c r="I28" s="2">
        <v>340000</v>
      </c>
      <c r="J28" s="2">
        <f t="shared" si="3"/>
        <v>374000</v>
      </c>
    </row>
    <row r="29" spans="2:10" ht="15.75" x14ac:dyDescent="0.25">
      <c r="B29" s="6" t="s">
        <v>30</v>
      </c>
      <c r="C29" s="2">
        <v>115000</v>
      </c>
      <c r="D29" s="2">
        <f t="shared" si="0"/>
        <v>126500</v>
      </c>
      <c r="E29" s="2">
        <v>125000</v>
      </c>
      <c r="F29" s="2">
        <f t="shared" si="1"/>
        <v>137500</v>
      </c>
      <c r="G29" s="2">
        <v>140000</v>
      </c>
      <c r="H29" s="2">
        <f t="shared" si="2"/>
        <v>154000</v>
      </c>
      <c r="I29" s="2">
        <v>150000</v>
      </c>
      <c r="J29" s="2">
        <f t="shared" si="3"/>
        <v>165000</v>
      </c>
    </row>
    <row r="30" spans="2:10" ht="15.75" x14ac:dyDescent="0.25">
      <c r="B30" s="6" t="s">
        <v>31</v>
      </c>
      <c r="C30" s="2">
        <v>155000</v>
      </c>
      <c r="D30" s="2">
        <f t="shared" si="0"/>
        <v>170500</v>
      </c>
      <c r="E30" s="2">
        <v>175000</v>
      </c>
      <c r="F30" s="2">
        <f t="shared" si="1"/>
        <v>192500</v>
      </c>
      <c r="G30" s="2">
        <v>195000</v>
      </c>
      <c r="H30" s="2">
        <f t="shared" si="2"/>
        <v>214500</v>
      </c>
      <c r="I30" s="2">
        <v>210000</v>
      </c>
      <c r="J30" s="2">
        <f t="shared" si="3"/>
        <v>231000</v>
      </c>
    </row>
    <row r="31" spans="2:10" ht="15.75" x14ac:dyDescent="0.25">
      <c r="B31" s="6" t="s">
        <v>32</v>
      </c>
      <c r="C31" s="2">
        <v>155000</v>
      </c>
      <c r="D31" s="2">
        <f t="shared" si="0"/>
        <v>170500</v>
      </c>
      <c r="E31" s="2">
        <v>175000</v>
      </c>
      <c r="F31" s="2">
        <f t="shared" si="1"/>
        <v>192500</v>
      </c>
      <c r="G31" s="2">
        <v>190000</v>
      </c>
      <c r="H31" s="2">
        <f t="shared" si="2"/>
        <v>209000</v>
      </c>
      <c r="I31" s="2">
        <v>210000</v>
      </c>
      <c r="J31" s="2">
        <f t="shared" si="3"/>
        <v>231000</v>
      </c>
    </row>
    <row r="32" spans="2:10" ht="15.75" x14ac:dyDescent="0.25">
      <c r="B32" s="6" t="s">
        <v>33</v>
      </c>
      <c r="C32" s="2">
        <v>145000</v>
      </c>
      <c r="D32" s="2">
        <f t="shared" si="0"/>
        <v>159500</v>
      </c>
      <c r="E32" s="2">
        <v>160000</v>
      </c>
      <c r="F32" s="2">
        <f t="shared" si="1"/>
        <v>176000</v>
      </c>
      <c r="G32" s="2">
        <v>180000</v>
      </c>
      <c r="H32" s="2">
        <f t="shared" si="2"/>
        <v>198000</v>
      </c>
      <c r="I32" s="2">
        <v>190000</v>
      </c>
      <c r="J32" s="2">
        <f t="shared" si="3"/>
        <v>209000</v>
      </c>
    </row>
    <row r="33" spans="2:10" ht="15.75" x14ac:dyDescent="0.25">
      <c r="B33" s="6" t="s">
        <v>34</v>
      </c>
      <c r="C33" s="2">
        <v>65000</v>
      </c>
      <c r="D33" s="2">
        <f t="shared" si="0"/>
        <v>71500</v>
      </c>
      <c r="E33" s="2">
        <v>70000</v>
      </c>
      <c r="F33" s="2">
        <f t="shared" si="1"/>
        <v>77000</v>
      </c>
      <c r="G33" s="2">
        <v>80000</v>
      </c>
      <c r="H33" s="2">
        <f t="shared" si="2"/>
        <v>88000</v>
      </c>
      <c r="I33" s="2">
        <v>85000</v>
      </c>
      <c r="J33" s="2">
        <f t="shared" si="3"/>
        <v>93500</v>
      </c>
    </row>
    <row r="34" spans="2:10" ht="15.75" x14ac:dyDescent="0.25">
      <c r="B34" s="6" t="s">
        <v>35</v>
      </c>
      <c r="C34" s="2">
        <v>70000</v>
      </c>
      <c r="D34" s="2">
        <f t="shared" si="0"/>
        <v>77000</v>
      </c>
      <c r="E34" s="2">
        <v>75000</v>
      </c>
      <c r="F34" s="2">
        <f t="shared" si="1"/>
        <v>82500</v>
      </c>
      <c r="G34" s="2">
        <v>80000</v>
      </c>
      <c r="H34" s="2">
        <f t="shared" si="2"/>
        <v>88000</v>
      </c>
      <c r="I34" s="2">
        <v>85000</v>
      </c>
      <c r="J34" s="2">
        <f t="shared" si="3"/>
        <v>93500</v>
      </c>
    </row>
    <row r="35" spans="2:10" ht="15.75" x14ac:dyDescent="0.25">
      <c r="B35" s="6" t="s">
        <v>36</v>
      </c>
      <c r="C35" s="2">
        <v>155000</v>
      </c>
      <c r="D35" s="2">
        <f t="shared" si="0"/>
        <v>170500</v>
      </c>
      <c r="E35" s="2">
        <v>175000</v>
      </c>
      <c r="F35" s="2">
        <f t="shared" si="1"/>
        <v>192500</v>
      </c>
      <c r="G35" s="2">
        <v>195000</v>
      </c>
      <c r="H35" s="2">
        <f t="shared" si="2"/>
        <v>214500</v>
      </c>
      <c r="I35" s="2">
        <v>210000</v>
      </c>
      <c r="J35" s="2">
        <f t="shared" si="3"/>
        <v>231000</v>
      </c>
    </row>
    <row r="36" spans="2:10" ht="15.75" x14ac:dyDescent="0.25">
      <c r="B36" s="6" t="s">
        <v>37</v>
      </c>
      <c r="C36" s="2">
        <v>95000</v>
      </c>
      <c r="D36" s="2">
        <f t="shared" si="0"/>
        <v>104500</v>
      </c>
      <c r="E36" s="2">
        <v>105000</v>
      </c>
      <c r="F36" s="2">
        <f t="shared" si="1"/>
        <v>115500</v>
      </c>
      <c r="G36" s="2">
        <v>120000</v>
      </c>
      <c r="H36" s="2">
        <f t="shared" si="2"/>
        <v>132000</v>
      </c>
      <c r="I36" s="2">
        <v>130000</v>
      </c>
      <c r="J36" s="2">
        <f t="shared" si="3"/>
        <v>143000</v>
      </c>
    </row>
    <row r="37" spans="2:10" ht="15.75" x14ac:dyDescent="0.25">
      <c r="B37" s="6" t="s">
        <v>38</v>
      </c>
      <c r="C37" s="2">
        <v>155000</v>
      </c>
      <c r="D37" s="2">
        <f t="shared" si="0"/>
        <v>170500</v>
      </c>
      <c r="E37" s="2">
        <v>170000</v>
      </c>
      <c r="F37" s="2">
        <f t="shared" si="1"/>
        <v>187000</v>
      </c>
      <c r="G37" s="2">
        <v>190000</v>
      </c>
      <c r="H37" s="2">
        <f t="shared" si="2"/>
        <v>209000</v>
      </c>
      <c r="I37" s="2">
        <v>210000</v>
      </c>
      <c r="J37" s="2">
        <f t="shared" si="3"/>
        <v>231000</v>
      </c>
    </row>
    <row r="38" spans="2:10" ht="15.75" x14ac:dyDescent="0.25">
      <c r="B38" s="6" t="s">
        <v>39</v>
      </c>
      <c r="C38" s="2">
        <v>145000</v>
      </c>
      <c r="D38" s="2">
        <f t="shared" si="0"/>
        <v>159500</v>
      </c>
      <c r="E38" s="2">
        <v>165000</v>
      </c>
      <c r="F38" s="2">
        <f t="shared" si="1"/>
        <v>181500</v>
      </c>
      <c r="G38" s="2">
        <v>190000</v>
      </c>
      <c r="H38" s="2">
        <f t="shared" si="2"/>
        <v>209000</v>
      </c>
      <c r="I38" s="2">
        <v>210000</v>
      </c>
      <c r="J38" s="2">
        <f t="shared" si="3"/>
        <v>231000</v>
      </c>
    </row>
    <row r="39" spans="2:10" ht="15.75" x14ac:dyDescent="0.25">
      <c r="B39" s="6" t="s">
        <v>40</v>
      </c>
      <c r="C39" s="2">
        <v>255000</v>
      </c>
      <c r="D39" s="2">
        <f t="shared" si="0"/>
        <v>280500</v>
      </c>
      <c r="E39" s="2">
        <v>275000</v>
      </c>
      <c r="F39" s="2">
        <f t="shared" si="1"/>
        <v>302500</v>
      </c>
      <c r="G39" s="2">
        <v>290000</v>
      </c>
      <c r="H39" s="2">
        <f t="shared" si="2"/>
        <v>319000</v>
      </c>
      <c r="I39" s="2">
        <v>310000</v>
      </c>
      <c r="J39" s="2">
        <f t="shared" si="3"/>
        <v>341000</v>
      </c>
    </row>
    <row r="40" spans="2:10" ht="15.75" x14ac:dyDescent="0.25">
      <c r="B40" s="6" t="s">
        <v>41</v>
      </c>
      <c r="C40" s="2">
        <v>125000</v>
      </c>
      <c r="D40" s="2">
        <f t="shared" si="0"/>
        <v>137500</v>
      </c>
      <c r="E40" s="2">
        <v>135000</v>
      </c>
      <c r="F40" s="2">
        <f t="shared" si="1"/>
        <v>148500</v>
      </c>
      <c r="G40" s="2">
        <v>150000</v>
      </c>
      <c r="H40" s="2">
        <f t="shared" si="2"/>
        <v>165000</v>
      </c>
      <c r="I40" s="2">
        <v>160000</v>
      </c>
      <c r="J40" s="2">
        <f t="shared" si="3"/>
        <v>176000</v>
      </c>
    </row>
    <row r="41" spans="2:10" ht="15.75" x14ac:dyDescent="0.25">
      <c r="B41" s="6" t="s">
        <v>42</v>
      </c>
      <c r="C41" s="2">
        <v>95000</v>
      </c>
      <c r="D41" s="2">
        <f t="shared" si="0"/>
        <v>104500</v>
      </c>
      <c r="E41" s="2">
        <v>105000</v>
      </c>
      <c r="F41" s="2">
        <f t="shared" si="1"/>
        <v>115500</v>
      </c>
      <c r="G41" s="2">
        <v>120000</v>
      </c>
      <c r="H41" s="2">
        <f t="shared" si="2"/>
        <v>132000</v>
      </c>
      <c r="I41" s="2">
        <v>130000</v>
      </c>
      <c r="J41" s="2">
        <f t="shared" si="3"/>
        <v>143000</v>
      </c>
    </row>
    <row r="42" spans="2:10" ht="15.75" x14ac:dyDescent="0.25">
      <c r="B42" s="6" t="s">
        <v>43</v>
      </c>
      <c r="C42" s="2">
        <v>185000</v>
      </c>
      <c r="D42" s="2">
        <f t="shared" si="0"/>
        <v>203500</v>
      </c>
      <c r="E42" s="2">
        <v>205000</v>
      </c>
      <c r="F42" s="2">
        <f t="shared" si="1"/>
        <v>225500</v>
      </c>
      <c r="G42" s="2">
        <v>230000</v>
      </c>
      <c r="H42" s="2">
        <f t="shared" si="2"/>
        <v>253000</v>
      </c>
      <c r="I42" s="2">
        <v>350000</v>
      </c>
      <c r="J42" s="2">
        <f t="shared" si="3"/>
        <v>385000</v>
      </c>
    </row>
    <row r="43" spans="2:10" ht="15.75" x14ac:dyDescent="0.25">
      <c r="B43" s="6" t="s">
        <v>44</v>
      </c>
      <c r="C43" s="2">
        <v>245000</v>
      </c>
      <c r="D43" s="2">
        <f t="shared" si="0"/>
        <v>269500</v>
      </c>
      <c r="E43" s="2">
        <v>275000</v>
      </c>
      <c r="F43" s="2">
        <f t="shared" si="1"/>
        <v>302500</v>
      </c>
      <c r="G43" s="2">
        <v>280000</v>
      </c>
      <c r="H43" s="2">
        <f t="shared" si="2"/>
        <v>308000</v>
      </c>
      <c r="I43" s="2">
        <v>310000</v>
      </c>
      <c r="J43" s="2">
        <f t="shared" si="3"/>
        <v>341000</v>
      </c>
    </row>
    <row r="44" spans="2:10" ht="15.75" x14ac:dyDescent="0.25">
      <c r="B44" s="6" t="s">
        <v>45</v>
      </c>
      <c r="C44" s="2">
        <v>235000</v>
      </c>
      <c r="D44" s="2">
        <f t="shared" si="0"/>
        <v>258500</v>
      </c>
      <c r="E44" s="2">
        <v>255000</v>
      </c>
      <c r="F44" s="2">
        <f t="shared" si="1"/>
        <v>280500</v>
      </c>
      <c r="G44" s="2">
        <v>280000</v>
      </c>
      <c r="H44" s="2">
        <f t="shared" si="2"/>
        <v>308000</v>
      </c>
      <c r="I44" s="2">
        <v>300000</v>
      </c>
      <c r="J44" s="2">
        <f t="shared" si="3"/>
        <v>330000</v>
      </c>
    </row>
    <row r="45" spans="2:10" ht="15.75" x14ac:dyDescent="0.25">
      <c r="B45" s="6" t="s">
        <v>46</v>
      </c>
      <c r="C45" s="2">
        <v>235000</v>
      </c>
      <c r="D45" s="2">
        <f t="shared" si="0"/>
        <v>258500</v>
      </c>
      <c r="E45" s="2">
        <v>255000</v>
      </c>
      <c r="F45" s="2">
        <f t="shared" si="1"/>
        <v>280500</v>
      </c>
      <c r="G45" s="2">
        <v>280000</v>
      </c>
      <c r="H45" s="2">
        <f t="shared" si="2"/>
        <v>308000</v>
      </c>
      <c r="I45" s="2">
        <v>300000</v>
      </c>
      <c r="J45" s="2">
        <f t="shared" si="3"/>
        <v>330000</v>
      </c>
    </row>
    <row r="46" spans="2:10" ht="15.75" x14ac:dyDescent="0.25">
      <c r="B46" s="6" t="s">
        <v>47</v>
      </c>
      <c r="C46" s="2">
        <v>205000</v>
      </c>
      <c r="D46" s="2">
        <f t="shared" si="0"/>
        <v>225500</v>
      </c>
      <c r="E46" s="2">
        <v>245000</v>
      </c>
      <c r="F46" s="2">
        <f t="shared" si="1"/>
        <v>269500</v>
      </c>
      <c r="G46" s="2">
        <v>230000</v>
      </c>
      <c r="H46" s="2">
        <f t="shared" si="2"/>
        <v>253000</v>
      </c>
      <c r="I46" s="2">
        <v>260000</v>
      </c>
      <c r="J46" s="2">
        <f t="shared" si="3"/>
        <v>286000</v>
      </c>
    </row>
    <row r="47" spans="2:10" ht="15.75" x14ac:dyDescent="0.25">
      <c r="B47" s="6" t="s">
        <v>48</v>
      </c>
      <c r="C47" s="2">
        <v>205000</v>
      </c>
      <c r="D47" s="2">
        <f t="shared" si="0"/>
        <v>225500</v>
      </c>
      <c r="E47" s="2">
        <v>245000</v>
      </c>
      <c r="F47" s="2">
        <f t="shared" si="1"/>
        <v>269500</v>
      </c>
      <c r="G47" s="2">
        <v>230000</v>
      </c>
      <c r="H47" s="2">
        <f t="shared" si="2"/>
        <v>253000</v>
      </c>
      <c r="I47" s="2">
        <v>260000</v>
      </c>
      <c r="J47" s="2">
        <f t="shared" si="3"/>
        <v>286000</v>
      </c>
    </row>
    <row r="48" spans="2:10" ht="15.75" x14ac:dyDescent="0.25">
      <c r="B48" s="6" t="s">
        <v>49</v>
      </c>
      <c r="C48" s="2">
        <v>235000</v>
      </c>
      <c r="D48" s="2">
        <f t="shared" si="0"/>
        <v>258500</v>
      </c>
      <c r="E48" s="2">
        <v>255000</v>
      </c>
      <c r="F48" s="2">
        <f t="shared" si="1"/>
        <v>280500</v>
      </c>
      <c r="G48" s="2">
        <v>260000</v>
      </c>
      <c r="H48" s="2">
        <f t="shared" si="2"/>
        <v>286000</v>
      </c>
      <c r="I48" s="2">
        <v>290000</v>
      </c>
      <c r="J48" s="2">
        <f t="shared" si="3"/>
        <v>319000</v>
      </c>
    </row>
    <row r="49" spans="2:10" ht="15.75" x14ac:dyDescent="0.25">
      <c r="B49" s="6" t="s">
        <v>50</v>
      </c>
      <c r="C49" s="2">
        <v>135000</v>
      </c>
      <c r="D49" s="2">
        <f t="shared" si="0"/>
        <v>148500</v>
      </c>
      <c r="E49" s="2">
        <v>155000</v>
      </c>
      <c r="F49" s="2">
        <f t="shared" si="1"/>
        <v>170500</v>
      </c>
      <c r="G49" s="2">
        <v>170000</v>
      </c>
      <c r="H49" s="2">
        <f t="shared" si="2"/>
        <v>187000</v>
      </c>
      <c r="I49" s="2">
        <v>190000</v>
      </c>
      <c r="J49" s="2">
        <f t="shared" si="3"/>
        <v>209000</v>
      </c>
    </row>
    <row r="50" spans="2:10" ht="15.75" x14ac:dyDescent="0.25">
      <c r="B50" s="6" t="s">
        <v>51</v>
      </c>
      <c r="C50" s="2">
        <v>145000</v>
      </c>
      <c r="D50" s="2">
        <f t="shared" si="0"/>
        <v>159500</v>
      </c>
      <c r="E50" s="2">
        <v>175000</v>
      </c>
      <c r="F50" s="2">
        <f t="shared" si="1"/>
        <v>192500</v>
      </c>
      <c r="G50" s="2">
        <v>180000</v>
      </c>
      <c r="H50" s="2">
        <f t="shared" si="2"/>
        <v>198000</v>
      </c>
      <c r="I50" s="2">
        <v>200000</v>
      </c>
      <c r="J50" s="2">
        <f t="shared" si="3"/>
        <v>220000</v>
      </c>
    </row>
    <row r="51" spans="2:10" ht="15.75" x14ac:dyDescent="0.25">
      <c r="B51" s="6" t="s">
        <v>52</v>
      </c>
      <c r="C51" s="2">
        <v>115000</v>
      </c>
      <c r="D51" s="2">
        <f t="shared" si="0"/>
        <v>126500</v>
      </c>
      <c r="E51" s="2">
        <v>125000</v>
      </c>
      <c r="F51" s="2">
        <f t="shared" si="1"/>
        <v>137500</v>
      </c>
      <c r="G51" s="2">
        <v>135000</v>
      </c>
      <c r="H51" s="2">
        <f t="shared" si="2"/>
        <v>148500</v>
      </c>
      <c r="I51" s="2">
        <v>145000</v>
      </c>
      <c r="J51" s="2">
        <f t="shared" si="3"/>
        <v>159500</v>
      </c>
    </row>
    <row r="52" spans="2:10" ht="15.75" x14ac:dyDescent="0.25">
      <c r="B52" s="6" t="s">
        <v>53</v>
      </c>
      <c r="C52" s="2">
        <v>105000</v>
      </c>
      <c r="D52" s="2">
        <f t="shared" si="0"/>
        <v>115500</v>
      </c>
      <c r="E52" s="2">
        <v>120000</v>
      </c>
      <c r="F52" s="2">
        <f t="shared" si="1"/>
        <v>132000</v>
      </c>
      <c r="G52" s="2">
        <v>140000</v>
      </c>
      <c r="H52" s="2">
        <f t="shared" si="2"/>
        <v>154000</v>
      </c>
      <c r="I52" s="2">
        <v>160000</v>
      </c>
      <c r="J52" s="2">
        <f t="shared" si="3"/>
        <v>176000</v>
      </c>
    </row>
    <row r="53" spans="2:10" ht="15.75" x14ac:dyDescent="0.25">
      <c r="B53" s="6" t="s">
        <v>54</v>
      </c>
      <c r="C53" s="2">
        <v>255000</v>
      </c>
      <c r="D53" s="2">
        <f t="shared" si="0"/>
        <v>280500</v>
      </c>
      <c r="E53" s="2">
        <v>275000</v>
      </c>
      <c r="F53" s="2">
        <f t="shared" si="1"/>
        <v>302500</v>
      </c>
      <c r="G53" s="2">
        <v>280000</v>
      </c>
      <c r="H53" s="2">
        <f t="shared" si="2"/>
        <v>308000</v>
      </c>
      <c r="I53" s="2">
        <v>310000</v>
      </c>
      <c r="J53" s="2">
        <f t="shared" si="3"/>
        <v>341000</v>
      </c>
    </row>
    <row r="54" spans="2:10" ht="15.75" x14ac:dyDescent="0.25">
      <c r="B54" s="6" t="s">
        <v>55</v>
      </c>
      <c r="C54" s="2">
        <v>185000</v>
      </c>
      <c r="D54" s="2">
        <f t="shared" si="0"/>
        <v>203500</v>
      </c>
      <c r="E54" s="2">
        <v>205000</v>
      </c>
      <c r="F54" s="2">
        <f t="shared" si="1"/>
        <v>225500</v>
      </c>
      <c r="G54" s="2">
        <v>220000</v>
      </c>
      <c r="H54" s="2">
        <f t="shared" si="2"/>
        <v>242000</v>
      </c>
      <c r="I54" s="2">
        <v>240000</v>
      </c>
      <c r="J54" s="2">
        <f t="shared" si="3"/>
        <v>264000</v>
      </c>
    </row>
    <row r="55" spans="2:10" ht="15.75" x14ac:dyDescent="0.25">
      <c r="B55" s="6" t="s">
        <v>56</v>
      </c>
      <c r="C55" s="2">
        <v>265000</v>
      </c>
      <c r="D55" s="2">
        <f t="shared" si="0"/>
        <v>291500</v>
      </c>
      <c r="E55" s="2">
        <v>285000</v>
      </c>
      <c r="F55" s="2">
        <f t="shared" si="1"/>
        <v>313500</v>
      </c>
      <c r="G55" s="2">
        <v>320000</v>
      </c>
      <c r="H55" s="2">
        <f t="shared" si="2"/>
        <v>352000</v>
      </c>
      <c r="I55" s="2">
        <v>340000</v>
      </c>
      <c r="J55" s="2">
        <f t="shared" si="3"/>
        <v>374000</v>
      </c>
    </row>
    <row r="56" spans="2:10" ht="15.75" x14ac:dyDescent="0.25">
      <c r="B56" s="6" t="s">
        <v>57</v>
      </c>
      <c r="C56" s="2">
        <v>95000</v>
      </c>
      <c r="D56" s="2">
        <f t="shared" si="0"/>
        <v>104500</v>
      </c>
      <c r="E56" s="2">
        <v>105000</v>
      </c>
      <c r="F56" s="2">
        <f t="shared" si="1"/>
        <v>115500</v>
      </c>
      <c r="G56" s="2">
        <v>120000</v>
      </c>
      <c r="H56" s="2">
        <f t="shared" si="2"/>
        <v>132000</v>
      </c>
      <c r="I56" s="2">
        <v>130000</v>
      </c>
      <c r="J56" s="2">
        <f t="shared" si="3"/>
        <v>143000</v>
      </c>
    </row>
    <row r="57" spans="2:10" ht="15.75" x14ac:dyDescent="0.25">
      <c r="B57" s="6" t="s">
        <v>58</v>
      </c>
      <c r="C57" s="2">
        <v>145000</v>
      </c>
      <c r="D57" s="2">
        <f t="shared" si="0"/>
        <v>159500</v>
      </c>
      <c r="E57" s="2">
        <v>155000</v>
      </c>
      <c r="F57" s="2">
        <f t="shared" si="1"/>
        <v>170500</v>
      </c>
      <c r="G57" s="2">
        <v>180000</v>
      </c>
      <c r="H57" s="2">
        <f t="shared" si="2"/>
        <v>198000</v>
      </c>
      <c r="I57" s="2">
        <v>190000</v>
      </c>
      <c r="J57" s="2">
        <f t="shared" si="3"/>
        <v>209000</v>
      </c>
    </row>
    <row r="58" spans="2:10" ht="15.75" x14ac:dyDescent="0.25">
      <c r="B58" s="6" t="s">
        <v>59</v>
      </c>
      <c r="C58" s="2">
        <v>135000</v>
      </c>
      <c r="D58" s="2">
        <f t="shared" si="0"/>
        <v>148500</v>
      </c>
      <c r="E58" s="2">
        <v>155000</v>
      </c>
      <c r="F58" s="2">
        <f t="shared" si="1"/>
        <v>170500</v>
      </c>
      <c r="G58" s="2">
        <v>180000</v>
      </c>
      <c r="H58" s="2">
        <f t="shared" si="2"/>
        <v>198000</v>
      </c>
      <c r="I58" s="2">
        <v>190000</v>
      </c>
      <c r="J58" s="2">
        <f t="shared" si="3"/>
        <v>209000</v>
      </c>
    </row>
    <row r="59" spans="2:10" ht="15.75" x14ac:dyDescent="0.25">
      <c r="B59" s="6" t="s">
        <v>60</v>
      </c>
      <c r="C59" s="2">
        <v>135000</v>
      </c>
      <c r="D59" s="2">
        <f t="shared" si="0"/>
        <v>148500</v>
      </c>
      <c r="E59" s="2">
        <v>155000</v>
      </c>
      <c r="F59" s="2">
        <f t="shared" si="1"/>
        <v>170500</v>
      </c>
      <c r="G59" s="2">
        <v>180000</v>
      </c>
      <c r="H59" s="2">
        <f t="shared" si="2"/>
        <v>198000</v>
      </c>
      <c r="I59" s="2">
        <v>190000</v>
      </c>
      <c r="J59" s="2">
        <f t="shared" si="3"/>
        <v>209000</v>
      </c>
    </row>
    <row r="60" spans="2:10" ht="15.75" x14ac:dyDescent="0.25">
      <c r="B60" s="6" t="s">
        <v>61</v>
      </c>
      <c r="C60" s="2">
        <v>135000</v>
      </c>
      <c r="D60" s="2">
        <f t="shared" si="0"/>
        <v>148500</v>
      </c>
      <c r="E60" s="2">
        <v>155000</v>
      </c>
      <c r="F60" s="2">
        <f t="shared" si="1"/>
        <v>170500</v>
      </c>
      <c r="G60" s="2">
        <v>180000</v>
      </c>
      <c r="H60" s="2">
        <f t="shared" si="2"/>
        <v>198000</v>
      </c>
      <c r="I60" s="2">
        <v>190000</v>
      </c>
      <c r="J60" s="2">
        <f t="shared" si="3"/>
        <v>209000</v>
      </c>
    </row>
    <row r="61" spans="2:10" ht="15.75" x14ac:dyDescent="0.25">
      <c r="B61" s="6" t="s">
        <v>62</v>
      </c>
      <c r="C61" s="2">
        <v>125000</v>
      </c>
      <c r="D61" s="2">
        <f t="shared" si="0"/>
        <v>137500</v>
      </c>
      <c r="E61" s="2">
        <v>135000</v>
      </c>
      <c r="F61" s="2">
        <f t="shared" si="1"/>
        <v>148500</v>
      </c>
      <c r="G61" s="2">
        <v>150000</v>
      </c>
      <c r="H61" s="2">
        <f t="shared" si="2"/>
        <v>165000</v>
      </c>
      <c r="I61" s="2">
        <v>160000</v>
      </c>
      <c r="J61" s="2">
        <f t="shared" si="3"/>
        <v>176000</v>
      </c>
    </row>
    <row r="62" spans="2:10" ht="15.75" x14ac:dyDescent="0.25">
      <c r="B62" s="6" t="s">
        <v>63</v>
      </c>
      <c r="C62" s="2">
        <v>125000</v>
      </c>
      <c r="D62" s="2">
        <f t="shared" si="0"/>
        <v>137500</v>
      </c>
      <c r="E62" s="2">
        <v>135000</v>
      </c>
      <c r="F62" s="2">
        <f t="shared" si="1"/>
        <v>148500</v>
      </c>
      <c r="G62" s="2">
        <v>150000</v>
      </c>
      <c r="H62" s="2">
        <f t="shared" si="2"/>
        <v>165000</v>
      </c>
      <c r="I62" s="2">
        <v>160000</v>
      </c>
      <c r="J62" s="2">
        <f t="shared" si="3"/>
        <v>176000</v>
      </c>
    </row>
    <row r="63" spans="2:10" ht="15.75" x14ac:dyDescent="0.25">
      <c r="B63" s="6" t="s">
        <v>64</v>
      </c>
      <c r="C63" s="2">
        <v>145000</v>
      </c>
      <c r="D63" s="2">
        <f t="shared" si="0"/>
        <v>159500</v>
      </c>
      <c r="E63" s="2">
        <v>155000</v>
      </c>
      <c r="F63" s="2">
        <f t="shared" si="1"/>
        <v>170500</v>
      </c>
      <c r="G63" s="2">
        <v>170000</v>
      </c>
      <c r="H63" s="2">
        <f t="shared" si="2"/>
        <v>187000</v>
      </c>
      <c r="I63" s="2">
        <v>190000</v>
      </c>
      <c r="J63" s="2">
        <f t="shared" si="3"/>
        <v>209000</v>
      </c>
    </row>
    <row r="64" spans="2:10" x14ac:dyDescent="0.2">
      <c r="B64" s="3"/>
      <c r="C64" s="4"/>
      <c r="D64" s="4"/>
      <c r="E64" s="4"/>
      <c r="F64" s="4"/>
      <c r="G64" s="4"/>
      <c r="H64" s="4"/>
      <c r="I64" s="4"/>
      <c r="J64" s="4"/>
    </row>
    <row r="65" spans="2:10" x14ac:dyDescent="0.2">
      <c r="B65" s="3"/>
      <c r="C65" s="4"/>
      <c r="D65" s="4"/>
      <c r="E65" s="4"/>
      <c r="F65" s="4"/>
      <c r="G65" s="4"/>
      <c r="H65" s="4"/>
      <c r="I65" s="4"/>
      <c r="J65" s="4"/>
    </row>
    <row r="66" spans="2:10" x14ac:dyDescent="0.2">
      <c r="B66" s="3"/>
      <c r="C66" s="4"/>
      <c r="D66" s="4"/>
      <c r="E66" s="4"/>
      <c r="F66" s="4"/>
      <c r="G66" s="4"/>
      <c r="H66" s="4"/>
      <c r="I66" s="4"/>
      <c r="J66" s="4"/>
    </row>
    <row r="67" spans="2:10" x14ac:dyDescent="0.2">
      <c r="B67" s="3"/>
      <c r="C67" s="4"/>
      <c r="D67" s="4"/>
      <c r="E67" s="4"/>
      <c r="F67" s="4"/>
      <c r="G67" s="4"/>
      <c r="H67" s="4"/>
      <c r="I67" s="4"/>
      <c r="J67" s="4"/>
    </row>
    <row r="68" spans="2:10" x14ac:dyDescent="0.2">
      <c r="B68" s="3"/>
      <c r="C68" s="3"/>
      <c r="D68" s="3"/>
      <c r="E68" s="3"/>
      <c r="F68" s="3"/>
      <c r="G68" s="3"/>
      <c r="H68" s="3"/>
      <c r="I68" s="3"/>
      <c r="J68" s="3"/>
    </row>
  </sheetData>
  <mergeCells count="7">
    <mergeCell ref="I4:J4"/>
    <mergeCell ref="G2:J2"/>
    <mergeCell ref="B4:B5"/>
    <mergeCell ref="C2:F2"/>
    <mergeCell ref="C4:D4"/>
    <mergeCell ref="E4:F4"/>
    <mergeCell ref="G4:H4"/>
  </mergeCells>
  <pageMargins left="0.25" right="0.25" top="0.75" bottom="0.75" header="0.3" footer="0.3"/>
  <pageSetup paperSize="9" orientation="landscape" r:id="rId1"/>
  <headerFooter>
    <oddHeader xml:space="preserve">&amp;C&amp;"-,Bold"&amp;14مؤشر لاسعار نقل البضائع من مواني عدن الى جميع المحافظات 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3"/>
  <sheetViews>
    <sheetView rightToLeft="1" tabSelected="1" view="pageLayout" zoomScaleNormal="100" workbookViewId="0">
      <selection activeCell="J5" sqref="J5"/>
    </sheetView>
  </sheetViews>
  <sheetFormatPr defaultRowHeight="14.25" x14ac:dyDescent="0.2"/>
  <cols>
    <col min="1" max="1" width="2.125" customWidth="1"/>
    <col min="2" max="2" width="18.375" customWidth="1"/>
    <col min="3" max="10" width="13.25" customWidth="1"/>
  </cols>
  <sheetData>
    <row r="2" spans="2:10" ht="15.75" x14ac:dyDescent="0.2">
      <c r="C2" s="17" t="s">
        <v>0</v>
      </c>
      <c r="D2" s="17"/>
      <c r="E2" s="17"/>
      <c r="F2" s="17"/>
      <c r="G2" s="17" t="s">
        <v>1</v>
      </c>
      <c r="H2" s="17"/>
      <c r="I2" s="17"/>
      <c r="J2" s="17"/>
    </row>
    <row r="4" spans="2:10" ht="14.25" customHeight="1" x14ac:dyDescent="0.2">
      <c r="B4" s="18" t="s">
        <v>2</v>
      </c>
      <c r="C4" s="20" t="s">
        <v>3</v>
      </c>
      <c r="D4" s="20"/>
      <c r="E4" s="16" t="s">
        <v>4</v>
      </c>
      <c r="F4" s="16"/>
      <c r="G4" s="20" t="s">
        <v>3</v>
      </c>
      <c r="H4" s="20"/>
      <c r="I4" s="16" t="s">
        <v>4</v>
      </c>
      <c r="J4" s="16"/>
    </row>
    <row r="5" spans="2:10" ht="14.25" customHeight="1" x14ac:dyDescent="0.2">
      <c r="B5" s="19"/>
      <c r="C5" s="5" t="s">
        <v>5</v>
      </c>
      <c r="D5" s="5" t="s">
        <v>66</v>
      </c>
      <c r="E5" s="5" t="s">
        <v>5</v>
      </c>
      <c r="F5" s="5" t="s">
        <v>66</v>
      </c>
      <c r="G5" s="5" t="s">
        <v>5</v>
      </c>
      <c r="H5" s="5" t="s">
        <v>66</v>
      </c>
      <c r="I5" s="5" t="s">
        <v>5</v>
      </c>
      <c r="J5" s="5" t="s">
        <v>66</v>
      </c>
    </row>
    <row r="6" spans="2:10" ht="15.75" x14ac:dyDescent="0.25">
      <c r="B6" s="6" t="s">
        <v>7</v>
      </c>
      <c r="C6" s="2">
        <v>55000</v>
      </c>
      <c r="D6" s="2">
        <f>C6+C6*20%</f>
        <v>66000</v>
      </c>
      <c r="E6" s="2">
        <v>60000</v>
      </c>
      <c r="F6" s="2">
        <f>E6+E6*20%</f>
        <v>72000</v>
      </c>
      <c r="G6" s="2">
        <v>75000</v>
      </c>
      <c r="H6" s="2">
        <f>G6+G6*20%</f>
        <v>90000</v>
      </c>
      <c r="I6" s="2">
        <v>80000</v>
      </c>
      <c r="J6" s="2">
        <f>I6+I6*20%</f>
        <v>96000</v>
      </c>
    </row>
    <row r="7" spans="2:10" ht="15.75" x14ac:dyDescent="0.25">
      <c r="B7" s="6" t="s">
        <v>8</v>
      </c>
      <c r="C7" s="2">
        <v>70000</v>
      </c>
      <c r="D7" s="2">
        <f t="shared" ref="D7:D63" si="0">C7+C7*20%</f>
        <v>84000</v>
      </c>
      <c r="E7" s="2">
        <v>75000</v>
      </c>
      <c r="F7" s="2">
        <f t="shared" ref="F7:F63" si="1">E7+E7*20%</f>
        <v>90000</v>
      </c>
      <c r="G7" s="2">
        <v>85000</v>
      </c>
      <c r="H7" s="2">
        <f t="shared" ref="H7:H63" si="2">G7+G7*20%</f>
        <v>102000</v>
      </c>
      <c r="I7" s="2">
        <v>90000</v>
      </c>
      <c r="J7" s="2">
        <f t="shared" ref="J7:J63" si="3">I7+I7*20%</f>
        <v>108000</v>
      </c>
    </row>
    <row r="8" spans="2:10" ht="15.75" x14ac:dyDescent="0.25">
      <c r="B8" s="6" t="s">
        <v>9</v>
      </c>
      <c r="C8" s="2">
        <v>70000</v>
      </c>
      <c r="D8" s="2">
        <f t="shared" si="0"/>
        <v>84000</v>
      </c>
      <c r="E8" s="2">
        <v>75000</v>
      </c>
      <c r="F8" s="2">
        <f t="shared" si="1"/>
        <v>90000</v>
      </c>
      <c r="G8" s="2">
        <v>85000</v>
      </c>
      <c r="H8" s="2">
        <f t="shared" si="2"/>
        <v>102000</v>
      </c>
      <c r="I8" s="2">
        <v>90000</v>
      </c>
      <c r="J8" s="2">
        <f t="shared" si="3"/>
        <v>108000</v>
      </c>
    </row>
    <row r="9" spans="2:10" ht="15.75" x14ac:dyDescent="0.25">
      <c r="B9" s="6" t="s">
        <v>10</v>
      </c>
      <c r="C9" s="2">
        <v>70000</v>
      </c>
      <c r="D9" s="2">
        <f t="shared" si="0"/>
        <v>84000</v>
      </c>
      <c r="E9" s="2">
        <v>75000</v>
      </c>
      <c r="F9" s="2">
        <f t="shared" si="1"/>
        <v>90000</v>
      </c>
      <c r="G9" s="2">
        <v>85000</v>
      </c>
      <c r="H9" s="2">
        <f t="shared" si="2"/>
        <v>102000</v>
      </c>
      <c r="I9" s="2">
        <v>90000</v>
      </c>
      <c r="J9" s="2">
        <f t="shared" si="3"/>
        <v>108000</v>
      </c>
    </row>
    <row r="10" spans="2:10" ht="15.75" x14ac:dyDescent="0.25">
      <c r="B10" s="6" t="s">
        <v>11</v>
      </c>
      <c r="C10" s="2">
        <v>80000</v>
      </c>
      <c r="D10" s="2">
        <f t="shared" si="0"/>
        <v>96000</v>
      </c>
      <c r="E10" s="2">
        <v>90000</v>
      </c>
      <c r="F10" s="2">
        <f t="shared" si="1"/>
        <v>108000</v>
      </c>
      <c r="G10" s="2">
        <v>100000</v>
      </c>
      <c r="H10" s="2">
        <f t="shared" si="2"/>
        <v>120000</v>
      </c>
      <c r="I10" s="2">
        <v>110000</v>
      </c>
      <c r="J10" s="2">
        <f t="shared" si="3"/>
        <v>132000</v>
      </c>
    </row>
    <row r="11" spans="2:10" ht="15.75" x14ac:dyDescent="0.25">
      <c r="B11" s="6" t="s">
        <v>12</v>
      </c>
      <c r="C11" s="2">
        <v>100000</v>
      </c>
      <c r="D11" s="2">
        <f t="shared" si="0"/>
        <v>120000</v>
      </c>
      <c r="E11" s="2">
        <v>110000</v>
      </c>
      <c r="F11" s="2">
        <f t="shared" si="1"/>
        <v>132000</v>
      </c>
      <c r="G11" s="2">
        <v>125000</v>
      </c>
      <c r="H11" s="2">
        <f t="shared" si="2"/>
        <v>150000</v>
      </c>
      <c r="I11" s="2">
        <v>135000</v>
      </c>
      <c r="J11" s="2">
        <f t="shared" si="3"/>
        <v>162000</v>
      </c>
    </row>
    <row r="12" spans="2:10" ht="15.75" x14ac:dyDescent="0.25">
      <c r="B12" s="6" t="s">
        <v>13</v>
      </c>
      <c r="C12" s="2">
        <v>100000</v>
      </c>
      <c r="D12" s="2">
        <f t="shared" si="0"/>
        <v>120000</v>
      </c>
      <c r="E12" s="2">
        <v>110000</v>
      </c>
      <c r="F12" s="2">
        <f t="shared" si="1"/>
        <v>132000</v>
      </c>
      <c r="G12" s="2">
        <v>125000</v>
      </c>
      <c r="H12" s="2">
        <f t="shared" si="2"/>
        <v>150000</v>
      </c>
      <c r="I12" s="2">
        <v>135000</v>
      </c>
      <c r="J12" s="2">
        <f t="shared" si="3"/>
        <v>162000</v>
      </c>
    </row>
    <row r="13" spans="2:10" ht="15.75" x14ac:dyDescent="0.25">
      <c r="B13" s="6" t="s">
        <v>14</v>
      </c>
      <c r="C13" s="2">
        <v>100000</v>
      </c>
      <c r="D13" s="2">
        <f t="shared" si="0"/>
        <v>120000</v>
      </c>
      <c r="E13" s="2">
        <v>110000</v>
      </c>
      <c r="F13" s="2">
        <f t="shared" si="1"/>
        <v>132000</v>
      </c>
      <c r="G13" s="2">
        <v>125000</v>
      </c>
      <c r="H13" s="2">
        <f t="shared" si="2"/>
        <v>150000</v>
      </c>
      <c r="I13" s="2">
        <v>135000</v>
      </c>
      <c r="J13" s="2">
        <f t="shared" si="3"/>
        <v>162000</v>
      </c>
    </row>
    <row r="14" spans="2:10" ht="15.75" x14ac:dyDescent="0.25">
      <c r="B14" s="6" t="s">
        <v>15</v>
      </c>
      <c r="C14" s="2">
        <v>165000</v>
      </c>
      <c r="D14" s="2">
        <f t="shared" si="0"/>
        <v>198000</v>
      </c>
      <c r="E14" s="2">
        <v>185000</v>
      </c>
      <c r="F14" s="2">
        <f t="shared" si="1"/>
        <v>222000</v>
      </c>
      <c r="G14" s="2">
        <v>205000</v>
      </c>
      <c r="H14" s="2">
        <f t="shared" si="2"/>
        <v>246000</v>
      </c>
      <c r="I14" s="2">
        <v>235000</v>
      </c>
      <c r="J14" s="2">
        <f t="shared" si="3"/>
        <v>282000</v>
      </c>
    </row>
    <row r="15" spans="2:10" ht="15.75" x14ac:dyDescent="0.25">
      <c r="B15" s="6" t="s">
        <v>16</v>
      </c>
      <c r="C15" s="2">
        <v>285000</v>
      </c>
      <c r="D15" s="2">
        <f t="shared" si="0"/>
        <v>342000</v>
      </c>
      <c r="E15" s="2">
        <v>295000</v>
      </c>
      <c r="F15" s="2">
        <f t="shared" si="1"/>
        <v>354000</v>
      </c>
      <c r="G15" s="2">
        <v>350000</v>
      </c>
      <c r="H15" s="2">
        <f t="shared" si="2"/>
        <v>420000</v>
      </c>
      <c r="I15" s="2">
        <v>380000</v>
      </c>
      <c r="J15" s="2">
        <f t="shared" si="3"/>
        <v>456000</v>
      </c>
    </row>
    <row r="16" spans="2:10" ht="15.75" x14ac:dyDescent="0.25">
      <c r="B16" s="6" t="s">
        <v>17</v>
      </c>
      <c r="C16" s="2">
        <v>105000</v>
      </c>
      <c r="D16" s="2">
        <f t="shared" si="0"/>
        <v>126000</v>
      </c>
      <c r="E16" s="2">
        <v>115000</v>
      </c>
      <c r="F16" s="2">
        <f t="shared" si="1"/>
        <v>138000</v>
      </c>
      <c r="G16" s="2">
        <v>130000</v>
      </c>
      <c r="H16" s="2">
        <f t="shared" si="2"/>
        <v>156000</v>
      </c>
      <c r="I16" s="2">
        <v>140000</v>
      </c>
      <c r="J16" s="2">
        <f t="shared" si="3"/>
        <v>168000</v>
      </c>
    </row>
    <row r="17" spans="2:10" ht="15.75" x14ac:dyDescent="0.25">
      <c r="B17" s="6" t="s">
        <v>18</v>
      </c>
      <c r="C17" s="2">
        <v>125000</v>
      </c>
      <c r="D17" s="2">
        <f t="shared" si="0"/>
        <v>150000</v>
      </c>
      <c r="E17" s="2">
        <v>135000</v>
      </c>
      <c r="F17" s="2">
        <f t="shared" si="1"/>
        <v>162000</v>
      </c>
      <c r="G17" s="2">
        <v>150000</v>
      </c>
      <c r="H17" s="2">
        <f t="shared" si="2"/>
        <v>180000</v>
      </c>
      <c r="I17" s="2">
        <v>170000</v>
      </c>
      <c r="J17" s="2">
        <f t="shared" si="3"/>
        <v>204000</v>
      </c>
    </row>
    <row r="18" spans="2:10" ht="15.75" x14ac:dyDescent="0.25">
      <c r="B18" s="6" t="s">
        <v>19</v>
      </c>
      <c r="C18" s="2">
        <v>170000</v>
      </c>
      <c r="D18" s="2">
        <f t="shared" si="0"/>
        <v>204000</v>
      </c>
      <c r="E18" s="2">
        <v>190000</v>
      </c>
      <c r="F18" s="2">
        <f t="shared" si="1"/>
        <v>228000</v>
      </c>
      <c r="G18" s="2">
        <v>210000</v>
      </c>
      <c r="H18" s="2">
        <f t="shared" si="2"/>
        <v>252000</v>
      </c>
      <c r="I18" s="2">
        <v>225000</v>
      </c>
      <c r="J18" s="2">
        <f t="shared" si="3"/>
        <v>270000</v>
      </c>
    </row>
    <row r="19" spans="2:10" ht="15.75" x14ac:dyDescent="0.25">
      <c r="B19" s="6" t="s">
        <v>20</v>
      </c>
      <c r="C19" s="2">
        <v>125000</v>
      </c>
      <c r="D19" s="2">
        <f t="shared" si="0"/>
        <v>150000</v>
      </c>
      <c r="E19" s="2">
        <v>135000</v>
      </c>
      <c r="F19" s="2">
        <f t="shared" si="1"/>
        <v>162000</v>
      </c>
      <c r="G19" s="2">
        <v>150000</v>
      </c>
      <c r="H19" s="2">
        <f t="shared" si="2"/>
        <v>180000</v>
      </c>
      <c r="I19" s="2">
        <v>160000</v>
      </c>
      <c r="J19" s="2">
        <f t="shared" si="3"/>
        <v>192000</v>
      </c>
    </row>
    <row r="20" spans="2:10" ht="15.75" x14ac:dyDescent="0.25">
      <c r="B20" s="6" t="s">
        <v>21</v>
      </c>
      <c r="C20" s="2">
        <v>205000</v>
      </c>
      <c r="D20" s="2">
        <f t="shared" si="0"/>
        <v>246000</v>
      </c>
      <c r="E20" s="2">
        <v>235000</v>
      </c>
      <c r="F20" s="2">
        <f t="shared" si="1"/>
        <v>282000</v>
      </c>
      <c r="G20" s="2">
        <v>250000</v>
      </c>
      <c r="H20" s="2">
        <f t="shared" si="2"/>
        <v>300000</v>
      </c>
      <c r="I20" s="2">
        <v>270000</v>
      </c>
      <c r="J20" s="2">
        <f t="shared" si="3"/>
        <v>324000</v>
      </c>
    </row>
    <row r="21" spans="2:10" ht="15.75" x14ac:dyDescent="0.25">
      <c r="B21" s="6" t="s">
        <v>22</v>
      </c>
      <c r="C21" s="2">
        <v>185000</v>
      </c>
      <c r="D21" s="2">
        <f t="shared" si="0"/>
        <v>222000</v>
      </c>
      <c r="E21" s="2">
        <v>205000</v>
      </c>
      <c r="F21" s="2">
        <f t="shared" si="1"/>
        <v>246000</v>
      </c>
      <c r="G21" s="2">
        <v>230000</v>
      </c>
      <c r="H21" s="2">
        <f t="shared" si="2"/>
        <v>276000</v>
      </c>
      <c r="I21" s="2">
        <v>250000</v>
      </c>
      <c r="J21" s="2">
        <f t="shared" si="3"/>
        <v>300000</v>
      </c>
    </row>
    <row r="22" spans="2:10" ht="15.75" x14ac:dyDescent="0.25">
      <c r="B22" s="6" t="s">
        <v>23</v>
      </c>
      <c r="C22" s="2">
        <v>205000</v>
      </c>
      <c r="D22" s="2">
        <f t="shared" si="0"/>
        <v>246000</v>
      </c>
      <c r="E22" s="2">
        <v>225000</v>
      </c>
      <c r="F22" s="2">
        <f t="shared" si="1"/>
        <v>270000</v>
      </c>
      <c r="G22" s="2">
        <v>230000</v>
      </c>
      <c r="H22" s="2">
        <f t="shared" si="2"/>
        <v>276000</v>
      </c>
      <c r="I22" s="2">
        <v>250000</v>
      </c>
      <c r="J22" s="2">
        <f t="shared" si="3"/>
        <v>300000</v>
      </c>
    </row>
    <row r="23" spans="2:10" ht="15.75" x14ac:dyDescent="0.25">
      <c r="B23" s="6" t="s">
        <v>24</v>
      </c>
      <c r="C23" s="2">
        <v>205000</v>
      </c>
      <c r="D23" s="2">
        <f t="shared" si="0"/>
        <v>246000</v>
      </c>
      <c r="E23" s="2">
        <v>225000</v>
      </c>
      <c r="F23" s="2">
        <f t="shared" si="1"/>
        <v>270000</v>
      </c>
      <c r="G23" s="2">
        <v>230000</v>
      </c>
      <c r="H23" s="2">
        <f t="shared" si="2"/>
        <v>276000</v>
      </c>
      <c r="I23" s="2">
        <v>250000</v>
      </c>
      <c r="J23" s="2">
        <f t="shared" si="3"/>
        <v>300000</v>
      </c>
    </row>
    <row r="24" spans="2:10" ht="15.75" x14ac:dyDescent="0.25">
      <c r="B24" s="6" t="s">
        <v>25</v>
      </c>
      <c r="C24" s="2">
        <v>225000</v>
      </c>
      <c r="D24" s="2">
        <f t="shared" si="0"/>
        <v>270000</v>
      </c>
      <c r="E24" s="2">
        <v>245000</v>
      </c>
      <c r="F24" s="2">
        <f t="shared" si="1"/>
        <v>294000</v>
      </c>
      <c r="G24" s="2">
        <v>270000</v>
      </c>
      <c r="H24" s="2">
        <f t="shared" si="2"/>
        <v>324000</v>
      </c>
      <c r="I24" s="2">
        <v>290000</v>
      </c>
      <c r="J24" s="2">
        <f t="shared" si="3"/>
        <v>348000</v>
      </c>
    </row>
    <row r="25" spans="2:10" ht="15.75" x14ac:dyDescent="0.25">
      <c r="B25" s="6" t="s">
        <v>26</v>
      </c>
      <c r="C25" s="2">
        <v>245000</v>
      </c>
      <c r="D25" s="2">
        <f t="shared" si="0"/>
        <v>294000</v>
      </c>
      <c r="E25" s="2">
        <v>265000</v>
      </c>
      <c r="F25" s="2">
        <f t="shared" si="1"/>
        <v>318000</v>
      </c>
      <c r="G25" s="2">
        <v>290000</v>
      </c>
      <c r="H25" s="2">
        <f t="shared" si="2"/>
        <v>348000</v>
      </c>
      <c r="I25" s="2">
        <v>310000</v>
      </c>
      <c r="J25" s="2">
        <f t="shared" si="3"/>
        <v>372000</v>
      </c>
    </row>
    <row r="26" spans="2:10" ht="15.75" x14ac:dyDescent="0.25">
      <c r="B26" s="6" t="s">
        <v>27</v>
      </c>
      <c r="C26" s="2">
        <v>305000</v>
      </c>
      <c r="D26" s="2">
        <f t="shared" si="0"/>
        <v>366000</v>
      </c>
      <c r="E26" s="2">
        <v>325000</v>
      </c>
      <c r="F26" s="2">
        <f t="shared" si="1"/>
        <v>390000</v>
      </c>
      <c r="G26" s="2">
        <v>370000</v>
      </c>
      <c r="H26" s="2">
        <f t="shared" si="2"/>
        <v>444000</v>
      </c>
      <c r="I26" s="2">
        <v>390000</v>
      </c>
      <c r="J26" s="2">
        <f t="shared" si="3"/>
        <v>468000</v>
      </c>
    </row>
    <row r="27" spans="2:10" ht="15.75" x14ac:dyDescent="0.25">
      <c r="B27" s="6" t="s">
        <v>28</v>
      </c>
      <c r="C27" s="2">
        <v>145000</v>
      </c>
      <c r="D27" s="2">
        <f t="shared" si="0"/>
        <v>174000</v>
      </c>
      <c r="E27" s="2">
        <v>165000</v>
      </c>
      <c r="F27" s="2">
        <f t="shared" si="1"/>
        <v>198000</v>
      </c>
      <c r="G27" s="2">
        <v>170000</v>
      </c>
      <c r="H27" s="2">
        <f t="shared" si="2"/>
        <v>204000</v>
      </c>
      <c r="I27" s="2">
        <v>180000</v>
      </c>
      <c r="J27" s="2">
        <f t="shared" si="3"/>
        <v>216000</v>
      </c>
    </row>
    <row r="28" spans="2:10" ht="15.75" x14ac:dyDescent="0.25">
      <c r="B28" s="6" t="s">
        <v>29</v>
      </c>
      <c r="C28" s="2">
        <v>275000</v>
      </c>
      <c r="D28" s="2">
        <f t="shared" si="0"/>
        <v>330000</v>
      </c>
      <c r="E28" s="2">
        <v>295000</v>
      </c>
      <c r="F28" s="2">
        <f t="shared" si="1"/>
        <v>354000</v>
      </c>
      <c r="G28" s="2">
        <v>320000</v>
      </c>
      <c r="H28" s="2">
        <f t="shared" si="2"/>
        <v>384000</v>
      </c>
      <c r="I28" s="2">
        <v>340000</v>
      </c>
      <c r="J28" s="2">
        <f t="shared" si="3"/>
        <v>408000</v>
      </c>
    </row>
    <row r="29" spans="2:10" ht="15.75" x14ac:dyDescent="0.25">
      <c r="B29" s="6" t="s">
        <v>30</v>
      </c>
      <c r="C29" s="2">
        <v>115000</v>
      </c>
      <c r="D29" s="2">
        <f t="shared" si="0"/>
        <v>138000</v>
      </c>
      <c r="E29" s="2">
        <v>125000</v>
      </c>
      <c r="F29" s="2">
        <f t="shared" si="1"/>
        <v>150000</v>
      </c>
      <c r="G29" s="2">
        <v>140000</v>
      </c>
      <c r="H29" s="2">
        <f t="shared" si="2"/>
        <v>168000</v>
      </c>
      <c r="I29" s="2">
        <v>150000</v>
      </c>
      <c r="J29" s="2">
        <f t="shared" si="3"/>
        <v>180000</v>
      </c>
    </row>
    <row r="30" spans="2:10" ht="15.75" x14ac:dyDescent="0.25">
      <c r="B30" s="6" t="s">
        <v>31</v>
      </c>
      <c r="C30" s="2">
        <v>155000</v>
      </c>
      <c r="D30" s="2">
        <f t="shared" si="0"/>
        <v>186000</v>
      </c>
      <c r="E30" s="2">
        <v>175000</v>
      </c>
      <c r="F30" s="2">
        <f t="shared" si="1"/>
        <v>210000</v>
      </c>
      <c r="G30" s="2">
        <v>195000</v>
      </c>
      <c r="H30" s="2">
        <f t="shared" si="2"/>
        <v>234000</v>
      </c>
      <c r="I30" s="2">
        <v>210000</v>
      </c>
      <c r="J30" s="2">
        <f t="shared" si="3"/>
        <v>252000</v>
      </c>
    </row>
    <row r="31" spans="2:10" ht="15.75" x14ac:dyDescent="0.25">
      <c r="B31" s="6" t="s">
        <v>32</v>
      </c>
      <c r="C31" s="2">
        <v>155000</v>
      </c>
      <c r="D31" s="2">
        <f t="shared" si="0"/>
        <v>186000</v>
      </c>
      <c r="E31" s="2">
        <v>175000</v>
      </c>
      <c r="F31" s="2">
        <f t="shared" si="1"/>
        <v>210000</v>
      </c>
      <c r="G31" s="2">
        <v>190000</v>
      </c>
      <c r="H31" s="2">
        <f t="shared" si="2"/>
        <v>228000</v>
      </c>
      <c r="I31" s="2">
        <v>210000</v>
      </c>
      <c r="J31" s="2">
        <f t="shared" si="3"/>
        <v>252000</v>
      </c>
    </row>
    <row r="32" spans="2:10" ht="15.75" x14ac:dyDescent="0.25">
      <c r="B32" s="6" t="s">
        <v>33</v>
      </c>
      <c r="C32" s="2">
        <v>145000</v>
      </c>
      <c r="D32" s="2">
        <f t="shared" si="0"/>
        <v>174000</v>
      </c>
      <c r="E32" s="2">
        <v>160000</v>
      </c>
      <c r="F32" s="2">
        <f t="shared" si="1"/>
        <v>192000</v>
      </c>
      <c r="G32" s="2">
        <v>180000</v>
      </c>
      <c r="H32" s="2">
        <f t="shared" si="2"/>
        <v>216000</v>
      </c>
      <c r="I32" s="2">
        <v>190000</v>
      </c>
      <c r="J32" s="2">
        <f t="shared" si="3"/>
        <v>228000</v>
      </c>
    </row>
    <row r="33" spans="2:10" ht="15.75" x14ac:dyDescent="0.25">
      <c r="B33" s="6" t="s">
        <v>34</v>
      </c>
      <c r="C33" s="2">
        <v>65000</v>
      </c>
      <c r="D33" s="2">
        <f t="shared" si="0"/>
        <v>78000</v>
      </c>
      <c r="E33" s="2">
        <v>70000</v>
      </c>
      <c r="F33" s="2">
        <f t="shared" si="1"/>
        <v>84000</v>
      </c>
      <c r="G33" s="2">
        <v>80000</v>
      </c>
      <c r="H33" s="2">
        <f t="shared" si="2"/>
        <v>96000</v>
      </c>
      <c r="I33" s="2">
        <v>85000</v>
      </c>
      <c r="J33" s="2">
        <f t="shared" si="3"/>
        <v>102000</v>
      </c>
    </row>
    <row r="34" spans="2:10" ht="15.75" x14ac:dyDescent="0.25">
      <c r="B34" s="6" t="s">
        <v>35</v>
      </c>
      <c r="C34" s="2">
        <v>70000</v>
      </c>
      <c r="D34" s="2">
        <f t="shared" si="0"/>
        <v>84000</v>
      </c>
      <c r="E34" s="2">
        <v>75000</v>
      </c>
      <c r="F34" s="2">
        <f t="shared" si="1"/>
        <v>90000</v>
      </c>
      <c r="G34" s="2">
        <v>80000</v>
      </c>
      <c r="H34" s="2">
        <f t="shared" si="2"/>
        <v>96000</v>
      </c>
      <c r="I34" s="2">
        <v>85000</v>
      </c>
      <c r="J34" s="2">
        <f t="shared" si="3"/>
        <v>102000</v>
      </c>
    </row>
    <row r="35" spans="2:10" ht="15.75" x14ac:dyDescent="0.25">
      <c r="B35" s="6" t="s">
        <v>36</v>
      </c>
      <c r="C35" s="2">
        <v>155000</v>
      </c>
      <c r="D35" s="2">
        <f t="shared" si="0"/>
        <v>186000</v>
      </c>
      <c r="E35" s="2">
        <v>175000</v>
      </c>
      <c r="F35" s="2">
        <f t="shared" si="1"/>
        <v>210000</v>
      </c>
      <c r="G35" s="2">
        <v>195000</v>
      </c>
      <c r="H35" s="2">
        <f t="shared" si="2"/>
        <v>234000</v>
      </c>
      <c r="I35" s="2">
        <v>210000</v>
      </c>
      <c r="J35" s="2">
        <f t="shared" si="3"/>
        <v>252000</v>
      </c>
    </row>
    <row r="36" spans="2:10" ht="15.75" x14ac:dyDescent="0.25">
      <c r="B36" s="6" t="s">
        <v>37</v>
      </c>
      <c r="C36" s="2">
        <v>95000</v>
      </c>
      <c r="D36" s="2">
        <f t="shared" si="0"/>
        <v>114000</v>
      </c>
      <c r="E36" s="2">
        <v>105000</v>
      </c>
      <c r="F36" s="2">
        <f t="shared" si="1"/>
        <v>126000</v>
      </c>
      <c r="G36" s="2">
        <v>120000</v>
      </c>
      <c r="H36" s="2">
        <f t="shared" si="2"/>
        <v>144000</v>
      </c>
      <c r="I36" s="2">
        <v>130000</v>
      </c>
      <c r="J36" s="2">
        <f t="shared" si="3"/>
        <v>156000</v>
      </c>
    </row>
    <row r="37" spans="2:10" ht="15.75" x14ac:dyDescent="0.25">
      <c r="B37" s="6" t="s">
        <v>38</v>
      </c>
      <c r="C37" s="2">
        <v>155000</v>
      </c>
      <c r="D37" s="2">
        <f t="shared" si="0"/>
        <v>186000</v>
      </c>
      <c r="E37" s="2">
        <v>170000</v>
      </c>
      <c r="F37" s="2">
        <f t="shared" si="1"/>
        <v>204000</v>
      </c>
      <c r="G37" s="2">
        <v>190000</v>
      </c>
      <c r="H37" s="2">
        <f t="shared" si="2"/>
        <v>228000</v>
      </c>
      <c r="I37" s="2">
        <v>210000</v>
      </c>
      <c r="J37" s="2">
        <f t="shared" si="3"/>
        <v>252000</v>
      </c>
    </row>
    <row r="38" spans="2:10" ht="15.75" x14ac:dyDescent="0.25">
      <c r="B38" s="6" t="s">
        <v>39</v>
      </c>
      <c r="C38" s="2">
        <v>145000</v>
      </c>
      <c r="D38" s="2">
        <f t="shared" si="0"/>
        <v>174000</v>
      </c>
      <c r="E38" s="2">
        <v>165000</v>
      </c>
      <c r="F38" s="2">
        <f t="shared" si="1"/>
        <v>198000</v>
      </c>
      <c r="G38" s="2">
        <v>190000</v>
      </c>
      <c r="H38" s="2">
        <f t="shared" si="2"/>
        <v>228000</v>
      </c>
      <c r="I38" s="2">
        <v>210000</v>
      </c>
      <c r="J38" s="2">
        <f t="shared" si="3"/>
        <v>252000</v>
      </c>
    </row>
    <row r="39" spans="2:10" ht="15.75" x14ac:dyDescent="0.25">
      <c r="B39" s="6" t="s">
        <v>40</v>
      </c>
      <c r="C39" s="2">
        <v>255000</v>
      </c>
      <c r="D39" s="2">
        <f t="shared" si="0"/>
        <v>306000</v>
      </c>
      <c r="E39" s="2">
        <v>275000</v>
      </c>
      <c r="F39" s="2">
        <f t="shared" si="1"/>
        <v>330000</v>
      </c>
      <c r="G39" s="2">
        <v>290000</v>
      </c>
      <c r="H39" s="2">
        <f t="shared" si="2"/>
        <v>348000</v>
      </c>
      <c r="I39" s="2">
        <v>310000</v>
      </c>
      <c r="J39" s="2">
        <f t="shared" si="3"/>
        <v>372000</v>
      </c>
    </row>
    <row r="40" spans="2:10" ht="15.75" x14ac:dyDescent="0.25">
      <c r="B40" s="6" t="s">
        <v>41</v>
      </c>
      <c r="C40" s="2">
        <v>125000</v>
      </c>
      <c r="D40" s="2">
        <f t="shared" si="0"/>
        <v>150000</v>
      </c>
      <c r="E40" s="2">
        <v>135000</v>
      </c>
      <c r="F40" s="2">
        <f t="shared" si="1"/>
        <v>162000</v>
      </c>
      <c r="G40" s="2">
        <v>150000</v>
      </c>
      <c r="H40" s="2">
        <f t="shared" si="2"/>
        <v>180000</v>
      </c>
      <c r="I40" s="2">
        <v>160000</v>
      </c>
      <c r="J40" s="2">
        <f t="shared" si="3"/>
        <v>192000</v>
      </c>
    </row>
    <row r="41" spans="2:10" ht="15.75" x14ac:dyDescent="0.25">
      <c r="B41" s="6" t="s">
        <v>42</v>
      </c>
      <c r="C41" s="2">
        <v>95000</v>
      </c>
      <c r="D41" s="2">
        <f t="shared" si="0"/>
        <v>114000</v>
      </c>
      <c r="E41" s="2">
        <v>105000</v>
      </c>
      <c r="F41" s="2">
        <f t="shared" si="1"/>
        <v>126000</v>
      </c>
      <c r="G41" s="2">
        <v>120000</v>
      </c>
      <c r="H41" s="2">
        <f t="shared" si="2"/>
        <v>144000</v>
      </c>
      <c r="I41" s="2">
        <v>130000</v>
      </c>
      <c r="J41" s="2">
        <f t="shared" si="3"/>
        <v>156000</v>
      </c>
    </row>
    <row r="42" spans="2:10" ht="15.75" x14ac:dyDescent="0.25">
      <c r="B42" s="6" t="s">
        <v>43</v>
      </c>
      <c r="C42" s="2">
        <v>185000</v>
      </c>
      <c r="D42" s="2">
        <f t="shared" si="0"/>
        <v>222000</v>
      </c>
      <c r="E42" s="2">
        <v>205000</v>
      </c>
      <c r="F42" s="2">
        <f t="shared" si="1"/>
        <v>246000</v>
      </c>
      <c r="G42" s="2">
        <v>230000</v>
      </c>
      <c r="H42" s="2">
        <f t="shared" si="2"/>
        <v>276000</v>
      </c>
      <c r="I42" s="2">
        <v>350000</v>
      </c>
      <c r="J42" s="2">
        <f t="shared" si="3"/>
        <v>420000</v>
      </c>
    </row>
    <row r="43" spans="2:10" ht="15.75" x14ac:dyDescent="0.25">
      <c r="B43" s="6" t="s">
        <v>44</v>
      </c>
      <c r="C43" s="2">
        <v>245000</v>
      </c>
      <c r="D43" s="2">
        <f t="shared" si="0"/>
        <v>294000</v>
      </c>
      <c r="E43" s="2">
        <v>275000</v>
      </c>
      <c r="F43" s="2">
        <f t="shared" si="1"/>
        <v>330000</v>
      </c>
      <c r="G43" s="2">
        <v>280000</v>
      </c>
      <c r="H43" s="2">
        <f t="shared" si="2"/>
        <v>336000</v>
      </c>
      <c r="I43" s="2">
        <v>310000</v>
      </c>
      <c r="J43" s="2">
        <f t="shared" si="3"/>
        <v>372000</v>
      </c>
    </row>
    <row r="44" spans="2:10" ht="15.75" x14ac:dyDescent="0.25">
      <c r="B44" s="6" t="s">
        <v>45</v>
      </c>
      <c r="C44" s="2">
        <v>235000</v>
      </c>
      <c r="D44" s="2">
        <f t="shared" si="0"/>
        <v>282000</v>
      </c>
      <c r="E44" s="2">
        <v>255000</v>
      </c>
      <c r="F44" s="2">
        <f t="shared" si="1"/>
        <v>306000</v>
      </c>
      <c r="G44" s="2">
        <v>280000</v>
      </c>
      <c r="H44" s="2">
        <f t="shared" si="2"/>
        <v>336000</v>
      </c>
      <c r="I44" s="2">
        <v>300000</v>
      </c>
      <c r="J44" s="2">
        <f t="shared" si="3"/>
        <v>360000</v>
      </c>
    </row>
    <row r="45" spans="2:10" ht="15.75" x14ac:dyDescent="0.25">
      <c r="B45" s="6" t="s">
        <v>46</v>
      </c>
      <c r="C45" s="2">
        <v>235000</v>
      </c>
      <c r="D45" s="2">
        <f t="shared" si="0"/>
        <v>282000</v>
      </c>
      <c r="E45" s="2">
        <v>255000</v>
      </c>
      <c r="F45" s="2">
        <f t="shared" si="1"/>
        <v>306000</v>
      </c>
      <c r="G45" s="2">
        <v>280000</v>
      </c>
      <c r="H45" s="2">
        <f t="shared" si="2"/>
        <v>336000</v>
      </c>
      <c r="I45" s="2">
        <v>300000</v>
      </c>
      <c r="J45" s="2">
        <f t="shared" si="3"/>
        <v>360000</v>
      </c>
    </row>
    <row r="46" spans="2:10" ht="15.75" x14ac:dyDescent="0.25">
      <c r="B46" s="6" t="s">
        <v>47</v>
      </c>
      <c r="C46" s="2">
        <v>205000</v>
      </c>
      <c r="D46" s="2">
        <f t="shared" si="0"/>
        <v>246000</v>
      </c>
      <c r="E46" s="2">
        <v>245000</v>
      </c>
      <c r="F46" s="2">
        <f t="shared" si="1"/>
        <v>294000</v>
      </c>
      <c r="G46" s="2">
        <v>230000</v>
      </c>
      <c r="H46" s="2">
        <f t="shared" si="2"/>
        <v>276000</v>
      </c>
      <c r="I46" s="2">
        <v>260000</v>
      </c>
      <c r="J46" s="2">
        <f t="shared" si="3"/>
        <v>312000</v>
      </c>
    </row>
    <row r="47" spans="2:10" ht="15.75" x14ac:dyDescent="0.25">
      <c r="B47" s="6" t="s">
        <v>48</v>
      </c>
      <c r="C47" s="2">
        <v>205000</v>
      </c>
      <c r="D47" s="2">
        <f t="shared" si="0"/>
        <v>246000</v>
      </c>
      <c r="E47" s="2">
        <v>245000</v>
      </c>
      <c r="F47" s="2">
        <f t="shared" si="1"/>
        <v>294000</v>
      </c>
      <c r="G47" s="2">
        <v>230000</v>
      </c>
      <c r="H47" s="2">
        <f t="shared" si="2"/>
        <v>276000</v>
      </c>
      <c r="I47" s="2">
        <v>260000</v>
      </c>
      <c r="J47" s="2">
        <f t="shared" si="3"/>
        <v>312000</v>
      </c>
    </row>
    <row r="48" spans="2:10" ht="15.75" x14ac:dyDescent="0.25">
      <c r="B48" s="6" t="s">
        <v>49</v>
      </c>
      <c r="C48" s="2">
        <v>235000</v>
      </c>
      <c r="D48" s="2">
        <f t="shared" si="0"/>
        <v>282000</v>
      </c>
      <c r="E48" s="2">
        <v>255000</v>
      </c>
      <c r="F48" s="2">
        <f t="shared" si="1"/>
        <v>306000</v>
      </c>
      <c r="G48" s="2">
        <v>260000</v>
      </c>
      <c r="H48" s="2">
        <f t="shared" si="2"/>
        <v>312000</v>
      </c>
      <c r="I48" s="2">
        <v>290000</v>
      </c>
      <c r="J48" s="2">
        <f t="shared" si="3"/>
        <v>348000</v>
      </c>
    </row>
    <row r="49" spans="2:10" ht="15.75" x14ac:dyDescent="0.25">
      <c r="B49" s="6" t="s">
        <v>50</v>
      </c>
      <c r="C49" s="2">
        <v>135000</v>
      </c>
      <c r="D49" s="2">
        <f t="shared" si="0"/>
        <v>162000</v>
      </c>
      <c r="E49" s="2">
        <v>155000</v>
      </c>
      <c r="F49" s="2">
        <f t="shared" si="1"/>
        <v>186000</v>
      </c>
      <c r="G49" s="2">
        <v>170000</v>
      </c>
      <c r="H49" s="2">
        <f t="shared" si="2"/>
        <v>204000</v>
      </c>
      <c r="I49" s="2">
        <v>190000</v>
      </c>
      <c r="J49" s="2">
        <f t="shared" si="3"/>
        <v>228000</v>
      </c>
    </row>
    <row r="50" spans="2:10" ht="15.75" x14ac:dyDescent="0.25">
      <c r="B50" s="6" t="s">
        <v>51</v>
      </c>
      <c r="C50" s="2">
        <v>145000</v>
      </c>
      <c r="D50" s="2">
        <f t="shared" si="0"/>
        <v>174000</v>
      </c>
      <c r="E50" s="2">
        <v>175000</v>
      </c>
      <c r="F50" s="2">
        <f t="shared" si="1"/>
        <v>210000</v>
      </c>
      <c r="G50" s="2">
        <v>180000</v>
      </c>
      <c r="H50" s="2">
        <f t="shared" si="2"/>
        <v>216000</v>
      </c>
      <c r="I50" s="2">
        <v>200000</v>
      </c>
      <c r="J50" s="2">
        <f t="shared" si="3"/>
        <v>240000</v>
      </c>
    </row>
    <row r="51" spans="2:10" ht="15.75" x14ac:dyDescent="0.25">
      <c r="B51" s="6" t="s">
        <v>52</v>
      </c>
      <c r="C51" s="2">
        <v>115000</v>
      </c>
      <c r="D51" s="2">
        <f t="shared" si="0"/>
        <v>138000</v>
      </c>
      <c r="E51" s="2">
        <v>125000</v>
      </c>
      <c r="F51" s="2">
        <f t="shared" si="1"/>
        <v>150000</v>
      </c>
      <c r="G51" s="2">
        <v>135000</v>
      </c>
      <c r="H51" s="2">
        <f t="shared" si="2"/>
        <v>162000</v>
      </c>
      <c r="I51" s="2">
        <v>145000</v>
      </c>
      <c r="J51" s="2">
        <f t="shared" si="3"/>
        <v>174000</v>
      </c>
    </row>
    <row r="52" spans="2:10" ht="15.75" x14ac:dyDescent="0.25">
      <c r="B52" s="6" t="s">
        <v>53</v>
      </c>
      <c r="C52" s="2">
        <v>105000</v>
      </c>
      <c r="D52" s="2">
        <f t="shared" si="0"/>
        <v>126000</v>
      </c>
      <c r="E52" s="2">
        <v>120000</v>
      </c>
      <c r="F52" s="2">
        <f t="shared" si="1"/>
        <v>144000</v>
      </c>
      <c r="G52" s="2">
        <v>140000</v>
      </c>
      <c r="H52" s="2">
        <f t="shared" si="2"/>
        <v>168000</v>
      </c>
      <c r="I52" s="2">
        <v>160000</v>
      </c>
      <c r="J52" s="2">
        <f t="shared" si="3"/>
        <v>192000</v>
      </c>
    </row>
    <row r="53" spans="2:10" ht="15.75" x14ac:dyDescent="0.25">
      <c r="B53" s="6" t="s">
        <v>54</v>
      </c>
      <c r="C53" s="2">
        <v>255000</v>
      </c>
      <c r="D53" s="2">
        <f t="shared" si="0"/>
        <v>306000</v>
      </c>
      <c r="E53" s="2">
        <v>275000</v>
      </c>
      <c r="F53" s="2">
        <f t="shared" si="1"/>
        <v>330000</v>
      </c>
      <c r="G53" s="2">
        <v>280000</v>
      </c>
      <c r="H53" s="2">
        <f t="shared" si="2"/>
        <v>336000</v>
      </c>
      <c r="I53" s="2">
        <v>310000</v>
      </c>
      <c r="J53" s="2">
        <f t="shared" si="3"/>
        <v>372000</v>
      </c>
    </row>
    <row r="54" spans="2:10" ht="15.75" x14ac:dyDescent="0.25">
      <c r="B54" s="6" t="s">
        <v>55</v>
      </c>
      <c r="C54" s="2">
        <v>185000</v>
      </c>
      <c r="D54" s="2">
        <f t="shared" si="0"/>
        <v>222000</v>
      </c>
      <c r="E54" s="2">
        <v>205000</v>
      </c>
      <c r="F54" s="2">
        <f t="shared" si="1"/>
        <v>246000</v>
      </c>
      <c r="G54" s="2">
        <v>220000</v>
      </c>
      <c r="H54" s="2">
        <f t="shared" si="2"/>
        <v>264000</v>
      </c>
      <c r="I54" s="2">
        <v>240000</v>
      </c>
      <c r="J54" s="2">
        <f t="shared" si="3"/>
        <v>288000</v>
      </c>
    </row>
    <row r="55" spans="2:10" ht="15.75" x14ac:dyDescent="0.25">
      <c r="B55" s="6" t="s">
        <v>56</v>
      </c>
      <c r="C55" s="2">
        <v>265000</v>
      </c>
      <c r="D55" s="2">
        <f t="shared" si="0"/>
        <v>318000</v>
      </c>
      <c r="E55" s="2">
        <v>285000</v>
      </c>
      <c r="F55" s="2">
        <f t="shared" si="1"/>
        <v>342000</v>
      </c>
      <c r="G55" s="2">
        <v>320000</v>
      </c>
      <c r="H55" s="2">
        <f t="shared" si="2"/>
        <v>384000</v>
      </c>
      <c r="I55" s="2">
        <v>340000</v>
      </c>
      <c r="J55" s="2">
        <f t="shared" si="3"/>
        <v>408000</v>
      </c>
    </row>
    <row r="56" spans="2:10" ht="15.75" x14ac:dyDescent="0.25">
      <c r="B56" s="6" t="s">
        <v>57</v>
      </c>
      <c r="C56" s="2">
        <v>95000</v>
      </c>
      <c r="D56" s="2">
        <f t="shared" si="0"/>
        <v>114000</v>
      </c>
      <c r="E56" s="2">
        <v>105000</v>
      </c>
      <c r="F56" s="2">
        <f t="shared" si="1"/>
        <v>126000</v>
      </c>
      <c r="G56" s="2">
        <v>120000</v>
      </c>
      <c r="H56" s="2">
        <f t="shared" si="2"/>
        <v>144000</v>
      </c>
      <c r="I56" s="2">
        <v>130000</v>
      </c>
      <c r="J56" s="2">
        <f t="shared" si="3"/>
        <v>156000</v>
      </c>
    </row>
    <row r="57" spans="2:10" ht="15.75" x14ac:dyDescent="0.25">
      <c r="B57" s="6" t="s">
        <v>58</v>
      </c>
      <c r="C57" s="2">
        <v>145000</v>
      </c>
      <c r="D57" s="2">
        <f t="shared" si="0"/>
        <v>174000</v>
      </c>
      <c r="E57" s="2">
        <v>155000</v>
      </c>
      <c r="F57" s="2">
        <f t="shared" si="1"/>
        <v>186000</v>
      </c>
      <c r="G57" s="2">
        <v>180000</v>
      </c>
      <c r="H57" s="2">
        <f t="shared" si="2"/>
        <v>216000</v>
      </c>
      <c r="I57" s="2">
        <v>190000</v>
      </c>
      <c r="J57" s="2">
        <f t="shared" si="3"/>
        <v>228000</v>
      </c>
    </row>
    <row r="58" spans="2:10" ht="15.75" x14ac:dyDescent="0.25">
      <c r="B58" s="6" t="s">
        <v>59</v>
      </c>
      <c r="C58" s="2">
        <v>135000</v>
      </c>
      <c r="D58" s="2">
        <f t="shared" si="0"/>
        <v>162000</v>
      </c>
      <c r="E58" s="2">
        <v>155000</v>
      </c>
      <c r="F58" s="2">
        <f t="shared" si="1"/>
        <v>186000</v>
      </c>
      <c r="G58" s="2">
        <v>180000</v>
      </c>
      <c r="H58" s="2">
        <f t="shared" si="2"/>
        <v>216000</v>
      </c>
      <c r="I58" s="2">
        <v>190000</v>
      </c>
      <c r="J58" s="2">
        <f t="shared" si="3"/>
        <v>228000</v>
      </c>
    </row>
    <row r="59" spans="2:10" ht="15.75" x14ac:dyDescent="0.25">
      <c r="B59" s="6" t="s">
        <v>60</v>
      </c>
      <c r="C59" s="2">
        <v>135000</v>
      </c>
      <c r="D59" s="2">
        <f t="shared" si="0"/>
        <v>162000</v>
      </c>
      <c r="E59" s="2">
        <v>155000</v>
      </c>
      <c r="F59" s="2">
        <f t="shared" si="1"/>
        <v>186000</v>
      </c>
      <c r="G59" s="2">
        <v>180000</v>
      </c>
      <c r="H59" s="2">
        <f t="shared" si="2"/>
        <v>216000</v>
      </c>
      <c r="I59" s="2">
        <v>190000</v>
      </c>
      <c r="J59" s="2">
        <f t="shared" si="3"/>
        <v>228000</v>
      </c>
    </row>
    <row r="60" spans="2:10" ht="15.75" x14ac:dyDescent="0.25">
      <c r="B60" s="6" t="s">
        <v>61</v>
      </c>
      <c r="C60" s="2">
        <v>135000</v>
      </c>
      <c r="D60" s="2">
        <f t="shared" si="0"/>
        <v>162000</v>
      </c>
      <c r="E60" s="2">
        <v>155000</v>
      </c>
      <c r="F60" s="2">
        <f t="shared" si="1"/>
        <v>186000</v>
      </c>
      <c r="G60" s="2">
        <v>180000</v>
      </c>
      <c r="H60" s="2">
        <f t="shared" si="2"/>
        <v>216000</v>
      </c>
      <c r="I60" s="2">
        <v>190000</v>
      </c>
      <c r="J60" s="2">
        <f t="shared" si="3"/>
        <v>228000</v>
      </c>
    </row>
    <row r="61" spans="2:10" ht="15.75" x14ac:dyDescent="0.25">
      <c r="B61" s="6" t="s">
        <v>62</v>
      </c>
      <c r="C61" s="2">
        <v>125000</v>
      </c>
      <c r="D61" s="2">
        <f t="shared" si="0"/>
        <v>150000</v>
      </c>
      <c r="E61" s="2">
        <v>135000</v>
      </c>
      <c r="F61" s="2">
        <f t="shared" si="1"/>
        <v>162000</v>
      </c>
      <c r="G61" s="2">
        <v>150000</v>
      </c>
      <c r="H61" s="2">
        <f t="shared" si="2"/>
        <v>180000</v>
      </c>
      <c r="I61" s="2">
        <v>160000</v>
      </c>
      <c r="J61" s="2">
        <f t="shared" si="3"/>
        <v>192000</v>
      </c>
    </row>
    <row r="62" spans="2:10" ht="15.75" x14ac:dyDescent="0.25">
      <c r="B62" s="6" t="s">
        <v>63</v>
      </c>
      <c r="C62" s="2">
        <v>125000</v>
      </c>
      <c r="D62" s="2">
        <f t="shared" si="0"/>
        <v>150000</v>
      </c>
      <c r="E62" s="2">
        <v>135000</v>
      </c>
      <c r="F62" s="2">
        <f t="shared" si="1"/>
        <v>162000</v>
      </c>
      <c r="G62" s="2">
        <v>150000</v>
      </c>
      <c r="H62" s="2">
        <f t="shared" si="2"/>
        <v>180000</v>
      </c>
      <c r="I62" s="2">
        <v>160000</v>
      </c>
      <c r="J62" s="2">
        <f t="shared" si="3"/>
        <v>192000</v>
      </c>
    </row>
    <row r="63" spans="2:10" ht="15.75" x14ac:dyDescent="0.25">
      <c r="B63" s="6" t="s">
        <v>64</v>
      </c>
      <c r="C63" s="2">
        <v>145000</v>
      </c>
      <c r="D63" s="2">
        <f t="shared" si="0"/>
        <v>174000</v>
      </c>
      <c r="E63" s="2">
        <v>155000</v>
      </c>
      <c r="F63" s="2">
        <f t="shared" si="1"/>
        <v>186000</v>
      </c>
      <c r="G63" s="2">
        <v>170000</v>
      </c>
      <c r="H63" s="2">
        <f t="shared" si="2"/>
        <v>204000</v>
      </c>
      <c r="I63" s="2">
        <v>190000</v>
      </c>
      <c r="J63" s="2">
        <f t="shared" si="3"/>
        <v>228000</v>
      </c>
    </row>
  </sheetData>
  <mergeCells count="7">
    <mergeCell ref="C2:F2"/>
    <mergeCell ref="G2:J2"/>
    <mergeCell ref="B4:B5"/>
    <mergeCell ref="C4:D4"/>
    <mergeCell ref="E4:F4"/>
    <mergeCell ref="G4:H4"/>
    <mergeCell ref="I4:J4"/>
  </mergeCells>
  <pageMargins left="0.25" right="0.25" top="0.75" bottom="0.75" header="0.3" footer="0.3"/>
  <pageSetup paperSize="9" orientation="landscape" r:id="rId1"/>
  <headerFooter>
    <oddHeader xml:space="preserve">&amp;C&amp;"-,Bold"&amp;14مؤشر لاسعار نقل البضائع من مواني عدن الى جميع المحافظات 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3"/>
  <sheetViews>
    <sheetView rightToLeft="1" view="pageLayout" zoomScaleNormal="100" workbookViewId="0">
      <selection activeCell="D6" sqref="D6"/>
    </sheetView>
  </sheetViews>
  <sheetFormatPr defaultRowHeight="14.25" x14ac:dyDescent="0.2"/>
  <cols>
    <col min="1" max="1" width="2.625" customWidth="1"/>
    <col min="2" max="2" width="18.375" customWidth="1"/>
    <col min="3" max="10" width="13.25" customWidth="1"/>
  </cols>
  <sheetData>
    <row r="2" spans="2:10" ht="15.75" x14ac:dyDescent="0.2">
      <c r="C2" s="17" t="s">
        <v>0</v>
      </c>
      <c r="D2" s="17"/>
      <c r="E2" s="17"/>
      <c r="F2" s="17"/>
      <c r="G2" s="17" t="s">
        <v>1</v>
      </c>
      <c r="H2" s="17"/>
      <c r="I2" s="17"/>
      <c r="J2" s="17"/>
    </row>
    <row r="4" spans="2:10" ht="15" x14ac:dyDescent="0.2">
      <c r="B4" s="18" t="s">
        <v>2</v>
      </c>
      <c r="C4" s="20" t="s">
        <v>3</v>
      </c>
      <c r="D4" s="20"/>
      <c r="E4" s="16" t="s">
        <v>4</v>
      </c>
      <c r="F4" s="16"/>
      <c r="G4" s="20" t="s">
        <v>3</v>
      </c>
      <c r="H4" s="20"/>
      <c r="I4" s="16" t="s">
        <v>4</v>
      </c>
      <c r="J4" s="16"/>
    </row>
    <row r="5" spans="2:10" ht="15" x14ac:dyDescent="0.2">
      <c r="B5" s="19"/>
      <c r="C5" s="5" t="s">
        <v>5</v>
      </c>
      <c r="D5" s="5" t="s">
        <v>65</v>
      </c>
      <c r="E5" s="5" t="s">
        <v>5</v>
      </c>
      <c r="F5" s="5" t="s">
        <v>65</v>
      </c>
      <c r="G5" s="5" t="s">
        <v>5</v>
      </c>
      <c r="H5" s="5" t="s">
        <v>65</v>
      </c>
      <c r="I5" s="5" t="s">
        <v>5</v>
      </c>
      <c r="J5" s="5" t="s">
        <v>65</v>
      </c>
    </row>
    <row r="6" spans="2:10" ht="15.75" x14ac:dyDescent="0.25">
      <c r="B6" s="6" t="s">
        <v>7</v>
      </c>
      <c r="C6" s="2">
        <v>55000</v>
      </c>
      <c r="D6" s="2">
        <f>C6+C6*50%</f>
        <v>82500</v>
      </c>
      <c r="E6" s="2">
        <v>60000</v>
      </c>
      <c r="F6" s="2">
        <f>E6+E6*50%</f>
        <v>90000</v>
      </c>
      <c r="G6" s="2">
        <v>75000</v>
      </c>
      <c r="H6" s="2">
        <f>G6+G6*50%</f>
        <v>112500</v>
      </c>
      <c r="I6" s="2">
        <v>80000</v>
      </c>
      <c r="J6" s="2">
        <f>I6+I6*50%</f>
        <v>120000</v>
      </c>
    </row>
    <row r="7" spans="2:10" ht="15.75" x14ac:dyDescent="0.25">
      <c r="B7" s="6" t="s">
        <v>8</v>
      </c>
      <c r="C7" s="2">
        <v>70000</v>
      </c>
      <c r="D7" s="2">
        <f t="shared" ref="D7:D63" si="0">C7+C7*50%</f>
        <v>105000</v>
      </c>
      <c r="E7" s="2">
        <v>75000</v>
      </c>
      <c r="F7" s="2">
        <f t="shared" ref="F7:F63" si="1">E7+E7*50%</f>
        <v>112500</v>
      </c>
      <c r="G7" s="2">
        <v>85000</v>
      </c>
      <c r="H7" s="2">
        <f t="shared" ref="H7:H63" si="2">G7+G7*50%</f>
        <v>127500</v>
      </c>
      <c r="I7" s="2">
        <v>90000</v>
      </c>
      <c r="J7" s="2">
        <f t="shared" ref="J7:J63" si="3">I7+I7*50%</f>
        <v>135000</v>
      </c>
    </row>
    <row r="8" spans="2:10" ht="15.75" x14ac:dyDescent="0.25">
      <c r="B8" s="6" t="s">
        <v>9</v>
      </c>
      <c r="C8" s="2">
        <v>70000</v>
      </c>
      <c r="D8" s="2">
        <f t="shared" si="0"/>
        <v>105000</v>
      </c>
      <c r="E8" s="2">
        <v>75000</v>
      </c>
      <c r="F8" s="2">
        <f t="shared" si="1"/>
        <v>112500</v>
      </c>
      <c r="G8" s="2">
        <v>85000</v>
      </c>
      <c r="H8" s="2">
        <f t="shared" si="2"/>
        <v>127500</v>
      </c>
      <c r="I8" s="2">
        <v>90000</v>
      </c>
      <c r="J8" s="2">
        <f t="shared" si="3"/>
        <v>135000</v>
      </c>
    </row>
    <row r="9" spans="2:10" ht="15.75" x14ac:dyDescent="0.25">
      <c r="B9" s="6" t="s">
        <v>10</v>
      </c>
      <c r="C9" s="2">
        <v>70000</v>
      </c>
      <c r="D9" s="2">
        <f t="shared" si="0"/>
        <v>105000</v>
      </c>
      <c r="E9" s="2">
        <v>75000</v>
      </c>
      <c r="F9" s="2">
        <f t="shared" si="1"/>
        <v>112500</v>
      </c>
      <c r="G9" s="2">
        <v>85000</v>
      </c>
      <c r="H9" s="2">
        <f t="shared" si="2"/>
        <v>127500</v>
      </c>
      <c r="I9" s="2">
        <v>90000</v>
      </c>
      <c r="J9" s="2">
        <f t="shared" si="3"/>
        <v>135000</v>
      </c>
    </row>
    <row r="10" spans="2:10" ht="15.75" x14ac:dyDescent="0.25">
      <c r="B10" s="6" t="s">
        <v>11</v>
      </c>
      <c r="C10" s="2">
        <v>80000</v>
      </c>
      <c r="D10" s="2">
        <f t="shared" si="0"/>
        <v>120000</v>
      </c>
      <c r="E10" s="2">
        <v>90000</v>
      </c>
      <c r="F10" s="2">
        <f t="shared" si="1"/>
        <v>135000</v>
      </c>
      <c r="G10" s="2">
        <v>100000</v>
      </c>
      <c r="H10" s="2">
        <f t="shared" si="2"/>
        <v>150000</v>
      </c>
      <c r="I10" s="2">
        <v>110000</v>
      </c>
      <c r="J10" s="2">
        <f t="shared" si="3"/>
        <v>165000</v>
      </c>
    </row>
    <row r="11" spans="2:10" ht="15.75" x14ac:dyDescent="0.25">
      <c r="B11" s="6" t="s">
        <v>12</v>
      </c>
      <c r="C11" s="2">
        <v>100000</v>
      </c>
      <c r="D11" s="2">
        <f t="shared" si="0"/>
        <v>150000</v>
      </c>
      <c r="E11" s="2">
        <v>110000</v>
      </c>
      <c r="F11" s="2">
        <f t="shared" si="1"/>
        <v>165000</v>
      </c>
      <c r="G11" s="2">
        <v>125000</v>
      </c>
      <c r="H11" s="2">
        <f t="shared" si="2"/>
        <v>187500</v>
      </c>
      <c r="I11" s="2">
        <v>135000</v>
      </c>
      <c r="J11" s="2">
        <f t="shared" si="3"/>
        <v>202500</v>
      </c>
    </row>
    <row r="12" spans="2:10" ht="15.75" x14ac:dyDescent="0.25">
      <c r="B12" s="6" t="s">
        <v>13</v>
      </c>
      <c r="C12" s="2">
        <v>100000</v>
      </c>
      <c r="D12" s="2">
        <f t="shared" si="0"/>
        <v>150000</v>
      </c>
      <c r="E12" s="2">
        <v>110000</v>
      </c>
      <c r="F12" s="2">
        <f t="shared" si="1"/>
        <v>165000</v>
      </c>
      <c r="G12" s="2">
        <v>125000</v>
      </c>
      <c r="H12" s="2">
        <f t="shared" si="2"/>
        <v>187500</v>
      </c>
      <c r="I12" s="2">
        <v>135000</v>
      </c>
      <c r="J12" s="2">
        <f t="shared" si="3"/>
        <v>202500</v>
      </c>
    </row>
    <row r="13" spans="2:10" ht="15.75" x14ac:dyDescent="0.25">
      <c r="B13" s="6" t="s">
        <v>14</v>
      </c>
      <c r="C13" s="2">
        <v>100000</v>
      </c>
      <c r="D13" s="2">
        <f t="shared" si="0"/>
        <v>150000</v>
      </c>
      <c r="E13" s="2">
        <v>110000</v>
      </c>
      <c r="F13" s="2">
        <f t="shared" si="1"/>
        <v>165000</v>
      </c>
      <c r="G13" s="2">
        <v>125000</v>
      </c>
      <c r="H13" s="2">
        <f t="shared" si="2"/>
        <v>187500</v>
      </c>
      <c r="I13" s="2">
        <v>135000</v>
      </c>
      <c r="J13" s="2">
        <f t="shared" si="3"/>
        <v>202500</v>
      </c>
    </row>
    <row r="14" spans="2:10" ht="15.75" x14ac:dyDescent="0.25">
      <c r="B14" s="6" t="s">
        <v>15</v>
      </c>
      <c r="C14" s="2">
        <v>165000</v>
      </c>
      <c r="D14" s="2">
        <f t="shared" si="0"/>
        <v>247500</v>
      </c>
      <c r="E14" s="2">
        <v>185000</v>
      </c>
      <c r="F14" s="2">
        <f t="shared" si="1"/>
        <v>277500</v>
      </c>
      <c r="G14" s="2">
        <v>205000</v>
      </c>
      <c r="H14" s="2">
        <f t="shared" si="2"/>
        <v>307500</v>
      </c>
      <c r="I14" s="2">
        <v>235000</v>
      </c>
      <c r="J14" s="2">
        <f t="shared" si="3"/>
        <v>352500</v>
      </c>
    </row>
    <row r="15" spans="2:10" ht="15.75" x14ac:dyDescent="0.25">
      <c r="B15" s="6" t="s">
        <v>16</v>
      </c>
      <c r="C15" s="2">
        <v>285000</v>
      </c>
      <c r="D15" s="2">
        <f t="shared" si="0"/>
        <v>427500</v>
      </c>
      <c r="E15" s="2">
        <v>295000</v>
      </c>
      <c r="F15" s="2">
        <f t="shared" si="1"/>
        <v>442500</v>
      </c>
      <c r="G15" s="2">
        <v>350000</v>
      </c>
      <c r="H15" s="2">
        <f t="shared" si="2"/>
        <v>525000</v>
      </c>
      <c r="I15" s="2">
        <v>380000</v>
      </c>
      <c r="J15" s="2">
        <f t="shared" si="3"/>
        <v>570000</v>
      </c>
    </row>
    <row r="16" spans="2:10" ht="15.75" x14ac:dyDescent="0.25">
      <c r="B16" s="6" t="s">
        <v>17</v>
      </c>
      <c r="C16" s="2">
        <v>105000</v>
      </c>
      <c r="D16" s="2">
        <f t="shared" si="0"/>
        <v>157500</v>
      </c>
      <c r="E16" s="2">
        <v>115000</v>
      </c>
      <c r="F16" s="2">
        <f t="shared" si="1"/>
        <v>172500</v>
      </c>
      <c r="G16" s="2">
        <v>130000</v>
      </c>
      <c r="H16" s="2">
        <f t="shared" si="2"/>
        <v>195000</v>
      </c>
      <c r="I16" s="2">
        <v>140000</v>
      </c>
      <c r="J16" s="2">
        <f t="shared" si="3"/>
        <v>210000</v>
      </c>
    </row>
    <row r="17" spans="2:10" ht="15.75" x14ac:dyDescent="0.25">
      <c r="B17" s="6" t="s">
        <v>18</v>
      </c>
      <c r="C17" s="2">
        <v>125000</v>
      </c>
      <c r="D17" s="2">
        <f t="shared" si="0"/>
        <v>187500</v>
      </c>
      <c r="E17" s="2">
        <v>135000</v>
      </c>
      <c r="F17" s="2">
        <f t="shared" si="1"/>
        <v>202500</v>
      </c>
      <c r="G17" s="2">
        <v>150000</v>
      </c>
      <c r="H17" s="2">
        <f t="shared" si="2"/>
        <v>225000</v>
      </c>
      <c r="I17" s="2">
        <v>170000</v>
      </c>
      <c r="J17" s="2">
        <f t="shared" si="3"/>
        <v>255000</v>
      </c>
    </row>
    <row r="18" spans="2:10" ht="15.75" x14ac:dyDescent="0.25">
      <c r="B18" s="6" t="s">
        <v>19</v>
      </c>
      <c r="C18" s="2">
        <v>170000</v>
      </c>
      <c r="D18" s="2">
        <f t="shared" si="0"/>
        <v>255000</v>
      </c>
      <c r="E18" s="2">
        <v>190000</v>
      </c>
      <c r="F18" s="2">
        <f t="shared" si="1"/>
        <v>285000</v>
      </c>
      <c r="G18" s="2">
        <v>210000</v>
      </c>
      <c r="H18" s="2">
        <f t="shared" si="2"/>
        <v>315000</v>
      </c>
      <c r="I18" s="2">
        <v>225000</v>
      </c>
      <c r="J18" s="2">
        <f t="shared" si="3"/>
        <v>337500</v>
      </c>
    </row>
    <row r="19" spans="2:10" ht="15.75" x14ac:dyDescent="0.25">
      <c r="B19" s="6" t="s">
        <v>20</v>
      </c>
      <c r="C19" s="2">
        <v>125000</v>
      </c>
      <c r="D19" s="2">
        <f t="shared" si="0"/>
        <v>187500</v>
      </c>
      <c r="E19" s="2">
        <v>135000</v>
      </c>
      <c r="F19" s="2">
        <f t="shared" si="1"/>
        <v>202500</v>
      </c>
      <c r="G19" s="2">
        <v>150000</v>
      </c>
      <c r="H19" s="2">
        <f t="shared" si="2"/>
        <v>225000</v>
      </c>
      <c r="I19" s="2">
        <v>160000</v>
      </c>
      <c r="J19" s="2">
        <f t="shared" si="3"/>
        <v>240000</v>
      </c>
    </row>
    <row r="20" spans="2:10" ht="15.75" x14ac:dyDescent="0.25">
      <c r="B20" s="6" t="s">
        <v>21</v>
      </c>
      <c r="C20" s="2">
        <v>205000</v>
      </c>
      <c r="D20" s="2">
        <f t="shared" si="0"/>
        <v>307500</v>
      </c>
      <c r="E20" s="2">
        <v>235000</v>
      </c>
      <c r="F20" s="2">
        <f t="shared" si="1"/>
        <v>352500</v>
      </c>
      <c r="G20" s="2">
        <v>250000</v>
      </c>
      <c r="H20" s="2">
        <f t="shared" si="2"/>
        <v>375000</v>
      </c>
      <c r="I20" s="2">
        <v>270000</v>
      </c>
      <c r="J20" s="2">
        <f t="shared" si="3"/>
        <v>405000</v>
      </c>
    </row>
    <row r="21" spans="2:10" ht="15.75" x14ac:dyDescent="0.25">
      <c r="B21" s="6" t="s">
        <v>22</v>
      </c>
      <c r="C21" s="2">
        <v>185000</v>
      </c>
      <c r="D21" s="2">
        <f t="shared" si="0"/>
        <v>277500</v>
      </c>
      <c r="E21" s="2">
        <v>205000</v>
      </c>
      <c r="F21" s="2">
        <f t="shared" si="1"/>
        <v>307500</v>
      </c>
      <c r="G21" s="2">
        <v>230000</v>
      </c>
      <c r="H21" s="2">
        <f t="shared" si="2"/>
        <v>345000</v>
      </c>
      <c r="I21" s="2">
        <v>250000</v>
      </c>
      <c r="J21" s="2">
        <f t="shared" si="3"/>
        <v>375000</v>
      </c>
    </row>
    <row r="22" spans="2:10" ht="15.75" x14ac:dyDescent="0.25">
      <c r="B22" s="6" t="s">
        <v>23</v>
      </c>
      <c r="C22" s="2">
        <v>205000</v>
      </c>
      <c r="D22" s="2">
        <f t="shared" si="0"/>
        <v>307500</v>
      </c>
      <c r="E22" s="2">
        <v>225000</v>
      </c>
      <c r="F22" s="2">
        <f t="shared" si="1"/>
        <v>337500</v>
      </c>
      <c r="G22" s="2">
        <v>230000</v>
      </c>
      <c r="H22" s="2">
        <f t="shared" si="2"/>
        <v>345000</v>
      </c>
      <c r="I22" s="2">
        <v>250000</v>
      </c>
      <c r="J22" s="2">
        <f t="shared" si="3"/>
        <v>375000</v>
      </c>
    </row>
    <row r="23" spans="2:10" ht="15.75" x14ac:dyDescent="0.25">
      <c r="B23" s="6" t="s">
        <v>24</v>
      </c>
      <c r="C23" s="2">
        <v>205000</v>
      </c>
      <c r="D23" s="2">
        <f t="shared" si="0"/>
        <v>307500</v>
      </c>
      <c r="E23" s="2">
        <v>225000</v>
      </c>
      <c r="F23" s="2">
        <f t="shared" si="1"/>
        <v>337500</v>
      </c>
      <c r="G23" s="2">
        <v>230000</v>
      </c>
      <c r="H23" s="2">
        <f t="shared" si="2"/>
        <v>345000</v>
      </c>
      <c r="I23" s="2">
        <v>250000</v>
      </c>
      <c r="J23" s="2">
        <f t="shared" si="3"/>
        <v>375000</v>
      </c>
    </row>
    <row r="24" spans="2:10" ht="15.75" x14ac:dyDescent="0.25">
      <c r="B24" s="6" t="s">
        <v>25</v>
      </c>
      <c r="C24" s="2">
        <v>225000</v>
      </c>
      <c r="D24" s="2">
        <f t="shared" si="0"/>
        <v>337500</v>
      </c>
      <c r="E24" s="2">
        <v>245000</v>
      </c>
      <c r="F24" s="2">
        <f t="shared" si="1"/>
        <v>367500</v>
      </c>
      <c r="G24" s="2">
        <v>270000</v>
      </c>
      <c r="H24" s="2">
        <f t="shared" si="2"/>
        <v>405000</v>
      </c>
      <c r="I24" s="2">
        <v>290000</v>
      </c>
      <c r="J24" s="2">
        <f t="shared" si="3"/>
        <v>435000</v>
      </c>
    </row>
    <row r="25" spans="2:10" ht="15.75" x14ac:dyDescent="0.25">
      <c r="B25" s="6" t="s">
        <v>26</v>
      </c>
      <c r="C25" s="2">
        <v>245000</v>
      </c>
      <c r="D25" s="2">
        <f t="shared" si="0"/>
        <v>367500</v>
      </c>
      <c r="E25" s="2">
        <v>265000</v>
      </c>
      <c r="F25" s="2">
        <f t="shared" si="1"/>
        <v>397500</v>
      </c>
      <c r="G25" s="2">
        <v>290000</v>
      </c>
      <c r="H25" s="2">
        <f t="shared" si="2"/>
        <v>435000</v>
      </c>
      <c r="I25" s="2">
        <v>310000</v>
      </c>
      <c r="J25" s="2">
        <f t="shared" si="3"/>
        <v>465000</v>
      </c>
    </row>
    <row r="26" spans="2:10" ht="15.75" x14ac:dyDescent="0.25">
      <c r="B26" s="6" t="s">
        <v>27</v>
      </c>
      <c r="C26" s="2">
        <v>305000</v>
      </c>
      <c r="D26" s="2">
        <f t="shared" si="0"/>
        <v>457500</v>
      </c>
      <c r="E26" s="2">
        <v>325000</v>
      </c>
      <c r="F26" s="2">
        <f t="shared" si="1"/>
        <v>487500</v>
      </c>
      <c r="G26" s="2">
        <v>370000</v>
      </c>
      <c r="H26" s="2">
        <f t="shared" si="2"/>
        <v>555000</v>
      </c>
      <c r="I26" s="2">
        <v>390000</v>
      </c>
      <c r="J26" s="2">
        <f t="shared" si="3"/>
        <v>585000</v>
      </c>
    </row>
    <row r="27" spans="2:10" ht="15.75" x14ac:dyDescent="0.25">
      <c r="B27" s="6" t="s">
        <v>28</v>
      </c>
      <c r="C27" s="2">
        <v>145000</v>
      </c>
      <c r="D27" s="2">
        <f t="shared" si="0"/>
        <v>217500</v>
      </c>
      <c r="E27" s="2">
        <v>165000</v>
      </c>
      <c r="F27" s="2">
        <f t="shared" si="1"/>
        <v>247500</v>
      </c>
      <c r="G27" s="2">
        <v>170000</v>
      </c>
      <c r="H27" s="2">
        <f t="shared" si="2"/>
        <v>255000</v>
      </c>
      <c r="I27" s="2">
        <v>180000</v>
      </c>
      <c r="J27" s="2">
        <f t="shared" si="3"/>
        <v>270000</v>
      </c>
    </row>
    <row r="28" spans="2:10" ht="15.75" x14ac:dyDescent="0.25">
      <c r="B28" s="6" t="s">
        <v>29</v>
      </c>
      <c r="C28" s="2">
        <v>275000</v>
      </c>
      <c r="D28" s="2">
        <f t="shared" si="0"/>
        <v>412500</v>
      </c>
      <c r="E28" s="2">
        <v>295000</v>
      </c>
      <c r="F28" s="2">
        <f t="shared" si="1"/>
        <v>442500</v>
      </c>
      <c r="G28" s="2">
        <v>320000</v>
      </c>
      <c r="H28" s="2">
        <f t="shared" si="2"/>
        <v>480000</v>
      </c>
      <c r="I28" s="2">
        <v>340000</v>
      </c>
      <c r="J28" s="2">
        <f t="shared" si="3"/>
        <v>510000</v>
      </c>
    </row>
    <row r="29" spans="2:10" ht="15.75" x14ac:dyDescent="0.25">
      <c r="B29" s="6" t="s">
        <v>30</v>
      </c>
      <c r="C29" s="2">
        <v>115000</v>
      </c>
      <c r="D29" s="2">
        <f t="shared" si="0"/>
        <v>172500</v>
      </c>
      <c r="E29" s="2">
        <v>125000</v>
      </c>
      <c r="F29" s="2">
        <f t="shared" si="1"/>
        <v>187500</v>
      </c>
      <c r="G29" s="2">
        <v>140000</v>
      </c>
      <c r="H29" s="2">
        <f t="shared" si="2"/>
        <v>210000</v>
      </c>
      <c r="I29" s="2">
        <v>150000</v>
      </c>
      <c r="J29" s="2">
        <f t="shared" si="3"/>
        <v>225000</v>
      </c>
    </row>
    <row r="30" spans="2:10" ht="15.75" x14ac:dyDescent="0.25">
      <c r="B30" s="6" t="s">
        <v>31</v>
      </c>
      <c r="C30" s="2">
        <v>155000</v>
      </c>
      <c r="D30" s="2">
        <f t="shared" si="0"/>
        <v>232500</v>
      </c>
      <c r="E30" s="2">
        <v>175000</v>
      </c>
      <c r="F30" s="2">
        <f t="shared" si="1"/>
        <v>262500</v>
      </c>
      <c r="G30" s="2">
        <v>195000</v>
      </c>
      <c r="H30" s="2">
        <f t="shared" si="2"/>
        <v>292500</v>
      </c>
      <c r="I30" s="2">
        <v>210000</v>
      </c>
      <c r="J30" s="2">
        <f t="shared" si="3"/>
        <v>315000</v>
      </c>
    </row>
    <row r="31" spans="2:10" ht="15.75" x14ac:dyDescent="0.25">
      <c r="B31" s="6" t="s">
        <v>32</v>
      </c>
      <c r="C31" s="2">
        <v>155000</v>
      </c>
      <c r="D31" s="2">
        <f t="shared" si="0"/>
        <v>232500</v>
      </c>
      <c r="E31" s="2">
        <v>175000</v>
      </c>
      <c r="F31" s="2">
        <f t="shared" si="1"/>
        <v>262500</v>
      </c>
      <c r="G31" s="2">
        <v>190000</v>
      </c>
      <c r="H31" s="2">
        <f t="shared" si="2"/>
        <v>285000</v>
      </c>
      <c r="I31" s="2">
        <v>210000</v>
      </c>
      <c r="J31" s="2">
        <f t="shared" si="3"/>
        <v>315000</v>
      </c>
    </row>
    <row r="32" spans="2:10" ht="15.75" x14ac:dyDescent="0.25">
      <c r="B32" s="6" t="s">
        <v>33</v>
      </c>
      <c r="C32" s="2">
        <v>145000</v>
      </c>
      <c r="D32" s="2">
        <f t="shared" si="0"/>
        <v>217500</v>
      </c>
      <c r="E32" s="2">
        <v>160000</v>
      </c>
      <c r="F32" s="2">
        <f t="shared" si="1"/>
        <v>240000</v>
      </c>
      <c r="G32" s="2">
        <v>180000</v>
      </c>
      <c r="H32" s="2">
        <f t="shared" si="2"/>
        <v>270000</v>
      </c>
      <c r="I32" s="2">
        <v>190000</v>
      </c>
      <c r="J32" s="2">
        <f t="shared" si="3"/>
        <v>285000</v>
      </c>
    </row>
    <row r="33" spans="2:10" ht="15.75" x14ac:dyDescent="0.25">
      <c r="B33" s="6" t="s">
        <v>34</v>
      </c>
      <c r="C33" s="2">
        <v>65000</v>
      </c>
      <c r="D33" s="2">
        <f t="shared" si="0"/>
        <v>97500</v>
      </c>
      <c r="E33" s="2">
        <v>70000</v>
      </c>
      <c r="F33" s="2">
        <f t="shared" si="1"/>
        <v>105000</v>
      </c>
      <c r="G33" s="2">
        <v>80000</v>
      </c>
      <c r="H33" s="2">
        <f t="shared" si="2"/>
        <v>120000</v>
      </c>
      <c r="I33" s="2">
        <v>85000</v>
      </c>
      <c r="J33" s="2">
        <f t="shared" si="3"/>
        <v>127500</v>
      </c>
    </row>
    <row r="34" spans="2:10" ht="15.75" x14ac:dyDescent="0.25">
      <c r="B34" s="6" t="s">
        <v>35</v>
      </c>
      <c r="C34" s="2">
        <v>70000</v>
      </c>
      <c r="D34" s="2">
        <f t="shared" si="0"/>
        <v>105000</v>
      </c>
      <c r="E34" s="2">
        <v>75000</v>
      </c>
      <c r="F34" s="2">
        <f t="shared" si="1"/>
        <v>112500</v>
      </c>
      <c r="G34" s="2">
        <v>80000</v>
      </c>
      <c r="H34" s="2">
        <f t="shared" si="2"/>
        <v>120000</v>
      </c>
      <c r="I34" s="2">
        <v>85000</v>
      </c>
      <c r="J34" s="2">
        <f t="shared" si="3"/>
        <v>127500</v>
      </c>
    </row>
    <row r="35" spans="2:10" ht="15.75" x14ac:dyDescent="0.25">
      <c r="B35" s="6" t="s">
        <v>36</v>
      </c>
      <c r="C35" s="2">
        <v>155000</v>
      </c>
      <c r="D35" s="2">
        <f t="shared" si="0"/>
        <v>232500</v>
      </c>
      <c r="E35" s="2">
        <v>175000</v>
      </c>
      <c r="F35" s="2">
        <f t="shared" si="1"/>
        <v>262500</v>
      </c>
      <c r="G35" s="2">
        <v>195000</v>
      </c>
      <c r="H35" s="2">
        <f t="shared" si="2"/>
        <v>292500</v>
      </c>
      <c r="I35" s="2">
        <v>210000</v>
      </c>
      <c r="J35" s="2">
        <f t="shared" si="3"/>
        <v>315000</v>
      </c>
    </row>
    <row r="36" spans="2:10" ht="15.75" x14ac:dyDescent="0.25">
      <c r="B36" s="6" t="s">
        <v>37</v>
      </c>
      <c r="C36" s="2">
        <v>95000</v>
      </c>
      <c r="D36" s="2">
        <f t="shared" si="0"/>
        <v>142500</v>
      </c>
      <c r="E36" s="2">
        <v>105000</v>
      </c>
      <c r="F36" s="2">
        <f t="shared" si="1"/>
        <v>157500</v>
      </c>
      <c r="G36" s="2">
        <v>120000</v>
      </c>
      <c r="H36" s="2">
        <f t="shared" si="2"/>
        <v>180000</v>
      </c>
      <c r="I36" s="2">
        <v>130000</v>
      </c>
      <c r="J36" s="2">
        <f t="shared" si="3"/>
        <v>195000</v>
      </c>
    </row>
    <row r="37" spans="2:10" ht="15.75" x14ac:dyDescent="0.25">
      <c r="B37" s="6" t="s">
        <v>38</v>
      </c>
      <c r="C37" s="2">
        <v>155000</v>
      </c>
      <c r="D37" s="2">
        <f t="shared" si="0"/>
        <v>232500</v>
      </c>
      <c r="E37" s="2">
        <v>170000</v>
      </c>
      <c r="F37" s="2">
        <f t="shared" si="1"/>
        <v>255000</v>
      </c>
      <c r="G37" s="2">
        <v>190000</v>
      </c>
      <c r="H37" s="2">
        <f t="shared" si="2"/>
        <v>285000</v>
      </c>
      <c r="I37" s="2">
        <v>210000</v>
      </c>
      <c r="J37" s="2">
        <f t="shared" si="3"/>
        <v>315000</v>
      </c>
    </row>
    <row r="38" spans="2:10" ht="15.75" x14ac:dyDescent="0.25">
      <c r="B38" s="6" t="s">
        <v>39</v>
      </c>
      <c r="C38" s="2">
        <v>145000</v>
      </c>
      <c r="D38" s="2">
        <f t="shared" si="0"/>
        <v>217500</v>
      </c>
      <c r="E38" s="2">
        <v>165000</v>
      </c>
      <c r="F38" s="2">
        <f t="shared" si="1"/>
        <v>247500</v>
      </c>
      <c r="G38" s="2">
        <v>190000</v>
      </c>
      <c r="H38" s="2">
        <f t="shared" si="2"/>
        <v>285000</v>
      </c>
      <c r="I38" s="2">
        <v>210000</v>
      </c>
      <c r="J38" s="2">
        <f t="shared" si="3"/>
        <v>315000</v>
      </c>
    </row>
    <row r="39" spans="2:10" ht="15.75" x14ac:dyDescent="0.25">
      <c r="B39" s="6" t="s">
        <v>40</v>
      </c>
      <c r="C39" s="2">
        <v>255000</v>
      </c>
      <c r="D39" s="2">
        <f t="shared" si="0"/>
        <v>382500</v>
      </c>
      <c r="E39" s="2">
        <v>275000</v>
      </c>
      <c r="F39" s="2">
        <f t="shared" si="1"/>
        <v>412500</v>
      </c>
      <c r="G39" s="2">
        <v>290000</v>
      </c>
      <c r="H39" s="2">
        <f t="shared" si="2"/>
        <v>435000</v>
      </c>
      <c r="I39" s="2">
        <v>310000</v>
      </c>
      <c r="J39" s="2">
        <f t="shared" si="3"/>
        <v>465000</v>
      </c>
    </row>
    <row r="40" spans="2:10" ht="15.75" x14ac:dyDescent="0.25">
      <c r="B40" s="6" t="s">
        <v>41</v>
      </c>
      <c r="C40" s="2">
        <v>125000</v>
      </c>
      <c r="D40" s="2">
        <f t="shared" si="0"/>
        <v>187500</v>
      </c>
      <c r="E40" s="2">
        <v>135000</v>
      </c>
      <c r="F40" s="2">
        <f t="shared" si="1"/>
        <v>202500</v>
      </c>
      <c r="G40" s="2">
        <v>150000</v>
      </c>
      <c r="H40" s="2">
        <f t="shared" si="2"/>
        <v>225000</v>
      </c>
      <c r="I40" s="2">
        <v>160000</v>
      </c>
      <c r="J40" s="2">
        <f t="shared" si="3"/>
        <v>240000</v>
      </c>
    </row>
    <row r="41" spans="2:10" ht="15.75" x14ac:dyDescent="0.25">
      <c r="B41" s="6" t="s">
        <v>42</v>
      </c>
      <c r="C41" s="2">
        <v>95000</v>
      </c>
      <c r="D41" s="2">
        <f t="shared" si="0"/>
        <v>142500</v>
      </c>
      <c r="E41" s="2">
        <v>105000</v>
      </c>
      <c r="F41" s="2">
        <f t="shared" si="1"/>
        <v>157500</v>
      </c>
      <c r="G41" s="2">
        <v>120000</v>
      </c>
      <c r="H41" s="2">
        <f t="shared" si="2"/>
        <v>180000</v>
      </c>
      <c r="I41" s="2">
        <v>130000</v>
      </c>
      <c r="J41" s="2">
        <f t="shared" si="3"/>
        <v>195000</v>
      </c>
    </row>
    <row r="42" spans="2:10" ht="15.75" x14ac:dyDescent="0.25">
      <c r="B42" s="6" t="s">
        <v>43</v>
      </c>
      <c r="C42" s="2">
        <v>185000</v>
      </c>
      <c r="D42" s="2">
        <f t="shared" si="0"/>
        <v>277500</v>
      </c>
      <c r="E42" s="2">
        <v>205000</v>
      </c>
      <c r="F42" s="2">
        <f t="shared" si="1"/>
        <v>307500</v>
      </c>
      <c r="G42" s="2">
        <v>230000</v>
      </c>
      <c r="H42" s="2">
        <f t="shared" si="2"/>
        <v>345000</v>
      </c>
      <c r="I42" s="2">
        <v>350000</v>
      </c>
      <c r="J42" s="2">
        <f t="shared" si="3"/>
        <v>525000</v>
      </c>
    </row>
    <row r="43" spans="2:10" ht="15.75" x14ac:dyDescent="0.25">
      <c r="B43" s="6" t="s">
        <v>44</v>
      </c>
      <c r="C43" s="2">
        <v>245000</v>
      </c>
      <c r="D43" s="2">
        <f t="shared" si="0"/>
        <v>367500</v>
      </c>
      <c r="E43" s="2">
        <v>275000</v>
      </c>
      <c r="F43" s="2">
        <f t="shared" si="1"/>
        <v>412500</v>
      </c>
      <c r="G43" s="2">
        <v>280000</v>
      </c>
      <c r="H43" s="2">
        <f t="shared" si="2"/>
        <v>420000</v>
      </c>
      <c r="I43" s="2">
        <v>310000</v>
      </c>
      <c r="J43" s="2">
        <f t="shared" si="3"/>
        <v>465000</v>
      </c>
    </row>
    <row r="44" spans="2:10" ht="15.75" x14ac:dyDescent="0.25">
      <c r="B44" s="6" t="s">
        <v>45</v>
      </c>
      <c r="C44" s="2">
        <v>235000</v>
      </c>
      <c r="D44" s="2">
        <f t="shared" si="0"/>
        <v>352500</v>
      </c>
      <c r="E44" s="2">
        <v>255000</v>
      </c>
      <c r="F44" s="2">
        <f t="shared" si="1"/>
        <v>382500</v>
      </c>
      <c r="G44" s="2">
        <v>280000</v>
      </c>
      <c r="H44" s="2">
        <f t="shared" si="2"/>
        <v>420000</v>
      </c>
      <c r="I44" s="2">
        <v>300000</v>
      </c>
      <c r="J44" s="2">
        <f t="shared" si="3"/>
        <v>450000</v>
      </c>
    </row>
    <row r="45" spans="2:10" ht="15.75" x14ac:dyDescent="0.25">
      <c r="B45" s="6" t="s">
        <v>46</v>
      </c>
      <c r="C45" s="2">
        <v>235000</v>
      </c>
      <c r="D45" s="2">
        <f t="shared" si="0"/>
        <v>352500</v>
      </c>
      <c r="E45" s="2">
        <v>255000</v>
      </c>
      <c r="F45" s="2">
        <f t="shared" si="1"/>
        <v>382500</v>
      </c>
      <c r="G45" s="2">
        <v>280000</v>
      </c>
      <c r="H45" s="2">
        <f t="shared" si="2"/>
        <v>420000</v>
      </c>
      <c r="I45" s="2">
        <v>300000</v>
      </c>
      <c r="J45" s="2">
        <f t="shared" si="3"/>
        <v>450000</v>
      </c>
    </row>
    <row r="46" spans="2:10" ht="15.75" x14ac:dyDescent="0.25">
      <c r="B46" s="6" t="s">
        <v>47</v>
      </c>
      <c r="C46" s="2">
        <v>205000</v>
      </c>
      <c r="D46" s="2">
        <f t="shared" si="0"/>
        <v>307500</v>
      </c>
      <c r="E46" s="2">
        <v>245000</v>
      </c>
      <c r="F46" s="2">
        <f t="shared" si="1"/>
        <v>367500</v>
      </c>
      <c r="G46" s="2">
        <v>230000</v>
      </c>
      <c r="H46" s="2">
        <f t="shared" si="2"/>
        <v>345000</v>
      </c>
      <c r="I46" s="2">
        <v>260000</v>
      </c>
      <c r="J46" s="2">
        <f t="shared" si="3"/>
        <v>390000</v>
      </c>
    </row>
    <row r="47" spans="2:10" ht="15.75" x14ac:dyDescent="0.25">
      <c r="B47" s="6" t="s">
        <v>48</v>
      </c>
      <c r="C47" s="2">
        <v>205000</v>
      </c>
      <c r="D47" s="2">
        <f t="shared" si="0"/>
        <v>307500</v>
      </c>
      <c r="E47" s="2">
        <v>245000</v>
      </c>
      <c r="F47" s="2">
        <f t="shared" si="1"/>
        <v>367500</v>
      </c>
      <c r="G47" s="2">
        <v>230000</v>
      </c>
      <c r="H47" s="2">
        <f t="shared" si="2"/>
        <v>345000</v>
      </c>
      <c r="I47" s="2">
        <v>260000</v>
      </c>
      <c r="J47" s="2">
        <f t="shared" si="3"/>
        <v>390000</v>
      </c>
    </row>
    <row r="48" spans="2:10" ht="15.75" x14ac:dyDescent="0.25">
      <c r="B48" s="6" t="s">
        <v>49</v>
      </c>
      <c r="C48" s="2">
        <v>235000</v>
      </c>
      <c r="D48" s="2">
        <f t="shared" si="0"/>
        <v>352500</v>
      </c>
      <c r="E48" s="2">
        <v>255000</v>
      </c>
      <c r="F48" s="2">
        <f t="shared" si="1"/>
        <v>382500</v>
      </c>
      <c r="G48" s="2">
        <v>260000</v>
      </c>
      <c r="H48" s="2">
        <f t="shared" si="2"/>
        <v>390000</v>
      </c>
      <c r="I48" s="2">
        <v>290000</v>
      </c>
      <c r="J48" s="2">
        <f t="shared" si="3"/>
        <v>435000</v>
      </c>
    </row>
    <row r="49" spans="2:10" ht="15.75" x14ac:dyDescent="0.25">
      <c r="B49" s="6" t="s">
        <v>50</v>
      </c>
      <c r="C49" s="2">
        <v>135000</v>
      </c>
      <c r="D49" s="2">
        <f t="shared" si="0"/>
        <v>202500</v>
      </c>
      <c r="E49" s="2">
        <v>155000</v>
      </c>
      <c r="F49" s="2">
        <f t="shared" si="1"/>
        <v>232500</v>
      </c>
      <c r="G49" s="2">
        <v>170000</v>
      </c>
      <c r="H49" s="2">
        <f t="shared" si="2"/>
        <v>255000</v>
      </c>
      <c r="I49" s="2">
        <v>190000</v>
      </c>
      <c r="J49" s="2">
        <f t="shared" si="3"/>
        <v>285000</v>
      </c>
    </row>
    <row r="50" spans="2:10" ht="15.75" x14ac:dyDescent="0.25">
      <c r="B50" s="6" t="s">
        <v>51</v>
      </c>
      <c r="C50" s="2">
        <v>145000</v>
      </c>
      <c r="D50" s="2">
        <f t="shared" si="0"/>
        <v>217500</v>
      </c>
      <c r="E50" s="2">
        <v>175000</v>
      </c>
      <c r="F50" s="2">
        <f t="shared" si="1"/>
        <v>262500</v>
      </c>
      <c r="G50" s="2">
        <v>180000</v>
      </c>
      <c r="H50" s="2">
        <f t="shared" si="2"/>
        <v>270000</v>
      </c>
      <c r="I50" s="2">
        <v>200000</v>
      </c>
      <c r="J50" s="2">
        <f t="shared" si="3"/>
        <v>300000</v>
      </c>
    </row>
    <row r="51" spans="2:10" ht="15.75" x14ac:dyDescent="0.25">
      <c r="B51" s="6" t="s">
        <v>52</v>
      </c>
      <c r="C51" s="2">
        <v>115000</v>
      </c>
      <c r="D51" s="2">
        <f t="shared" si="0"/>
        <v>172500</v>
      </c>
      <c r="E51" s="2">
        <v>125000</v>
      </c>
      <c r="F51" s="2">
        <f t="shared" si="1"/>
        <v>187500</v>
      </c>
      <c r="G51" s="2">
        <v>135000</v>
      </c>
      <c r="H51" s="2">
        <f t="shared" si="2"/>
        <v>202500</v>
      </c>
      <c r="I51" s="2">
        <v>145000</v>
      </c>
      <c r="J51" s="2">
        <f t="shared" si="3"/>
        <v>217500</v>
      </c>
    </row>
    <row r="52" spans="2:10" ht="15.75" x14ac:dyDescent="0.25">
      <c r="B52" s="6" t="s">
        <v>53</v>
      </c>
      <c r="C52" s="2">
        <v>105000</v>
      </c>
      <c r="D52" s="2">
        <f t="shared" si="0"/>
        <v>157500</v>
      </c>
      <c r="E52" s="2">
        <v>120000</v>
      </c>
      <c r="F52" s="2">
        <f t="shared" si="1"/>
        <v>180000</v>
      </c>
      <c r="G52" s="2">
        <v>140000</v>
      </c>
      <c r="H52" s="2">
        <f t="shared" si="2"/>
        <v>210000</v>
      </c>
      <c r="I52" s="2">
        <v>160000</v>
      </c>
      <c r="J52" s="2">
        <f t="shared" si="3"/>
        <v>240000</v>
      </c>
    </row>
    <row r="53" spans="2:10" ht="15.75" x14ac:dyDescent="0.25">
      <c r="B53" s="6" t="s">
        <v>54</v>
      </c>
      <c r="C53" s="2">
        <v>255000</v>
      </c>
      <c r="D53" s="2">
        <f t="shared" si="0"/>
        <v>382500</v>
      </c>
      <c r="E53" s="2">
        <v>275000</v>
      </c>
      <c r="F53" s="2">
        <f t="shared" si="1"/>
        <v>412500</v>
      </c>
      <c r="G53" s="2">
        <v>280000</v>
      </c>
      <c r="H53" s="2">
        <f t="shared" si="2"/>
        <v>420000</v>
      </c>
      <c r="I53" s="2">
        <v>310000</v>
      </c>
      <c r="J53" s="2">
        <f t="shared" si="3"/>
        <v>465000</v>
      </c>
    </row>
    <row r="54" spans="2:10" ht="15.75" x14ac:dyDescent="0.25">
      <c r="B54" s="6" t="s">
        <v>55</v>
      </c>
      <c r="C54" s="2">
        <v>185000</v>
      </c>
      <c r="D54" s="2">
        <f t="shared" si="0"/>
        <v>277500</v>
      </c>
      <c r="E54" s="2">
        <v>205000</v>
      </c>
      <c r="F54" s="2">
        <f t="shared" si="1"/>
        <v>307500</v>
      </c>
      <c r="G54" s="2">
        <v>220000</v>
      </c>
      <c r="H54" s="2">
        <f t="shared" si="2"/>
        <v>330000</v>
      </c>
      <c r="I54" s="2">
        <v>240000</v>
      </c>
      <c r="J54" s="2">
        <f t="shared" si="3"/>
        <v>360000</v>
      </c>
    </row>
    <row r="55" spans="2:10" ht="15.75" x14ac:dyDescent="0.25">
      <c r="B55" s="6" t="s">
        <v>56</v>
      </c>
      <c r="C55" s="2">
        <v>265000</v>
      </c>
      <c r="D55" s="2">
        <f t="shared" si="0"/>
        <v>397500</v>
      </c>
      <c r="E55" s="2">
        <v>285000</v>
      </c>
      <c r="F55" s="2">
        <f t="shared" si="1"/>
        <v>427500</v>
      </c>
      <c r="G55" s="2">
        <v>320000</v>
      </c>
      <c r="H55" s="2">
        <f t="shared" si="2"/>
        <v>480000</v>
      </c>
      <c r="I55" s="2">
        <v>340000</v>
      </c>
      <c r="J55" s="2">
        <f t="shared" si="3"/>
        <v>510000</v>
      </c>
    </row>
    <row r="56" spans="2:10" ht="15.75" x14ac:dyDescent="0.25">
      <c r="B56" s="6" t="s">
        <v>57</v>
      </c>
      <c r="C56" s="2">
        <v>95000</v>
      </c>
      <c r="D56" s="2">
        <f t="shared" si="0"/>
        <v>142500</v>
      </c>
      <c r="E56" s="2">
        <v>105000</v>
      </c>
      <c r="F56" s="2">
        <f t="shared" si="1"/>
        <v>157500</v>
      </c>
      <c r="G56" s="2">
        <v>120000</v>
      </c>
      <c r="H56" s="2">
        <f t="shared" si="2"/>
        <v>180000</v>
      </c>
      <c r="I56" s="2">
        <v>130000</v>
      </c>
      <c r="J56" s="2">
        <f t="shared" si="3"/>
        <v>195000</v>
      </c>
    </row>
    <row r="57" spans="2:10" ht="15.75" x14ac:dyDescent="0.25">
      <c r="B57" s="6" t="s">
        <v>58</v>
      </c>
      <c r="C57" s="2">
        <v>145000</v>
      </c>
      <c r="D57" s="2">
        <f t="shared" si="0"/>
        <v>217500</v>
      </c>
      <c r="E57" s="2">
        <v>155000</v>
      </c>
      <c r="F57" s="2">
        <f t="shared" si="1"/>
        <v>232500</v>
      </c>
      <c r="G57" s="2">
        <v>180000</v>
      </c>
      <c r="H57" s="2">
        <f t="shared" si="2"/>
        <v>270000</v>
      </c>
      <c r="I57" s="2">
        <v>190000</v>
      </c>
      <c r="J57" s="2">
        <f t="shared" si="3"/>
        <v>285000</v>
      </c>
    </row>
    <row r="58" spans="2:10" ht="15.75" x14ac:dyDescent="0.25">
      <c r="B58" s="6" t="s">
        <v>59</v>
      </c>
      <c r="C58" s="2">
        <v>135000</v>
      </c>
      <c r="D58" s="2">
        <f t="shared" si="0"/>
        <v>202500</v>
      </c>
      <c r="E58" s="2">
        <v>155000</v>
      </c>
      <c r="F58" s="2">
        <f t="shared" si="1"/>
        <v>232500</v>
      </c>
      <c r="G58" s="2">
        <v>180000</v>
      </c>
      <c r="H58" s="2">
        <f t="shared" si="2"/>
        <v>270000</v>
      </c>
      <c r="I58" s="2">
        <v>190000</v>
      </c>
      <c r="J58" s="2">
        <f t="shared" si="3"/>
        <v>285000</v>
      </c>
    </row>
    <row r="59" spans="2:10" ht="15.75" x14ac:dyDescent="0.25">
      <c r="B59" s="6" t="s">
        <v>60</v>
      </c>
      <c r="C59" s="2">
        <v>135000</v>
      </c>
      <c r="D59" s="2">
        <f t="shared" si="0"/>
        <v>202500</v>
      </c>
      <c r="E59" s="2">
        <v>155000</v>
      </c>
      <c r="F59" s="2">
        <f t="shared" si="1"/>
        <v>232500</v>
      </c>
      <c r="G59" s="2">
        <v>180000</v>
      </c>
      <c r="H59" s="2">
        <f t="shared" si="2"/>
        <v>270000</v>
      </c>
      <c r="I59" s="2">
        <v>190000</v>
      </c>
      <c r="J59" s="2">
        <f t="shared" si="3"/>
        <v>285000</v>
      </c>
    </row>
    <row r="60" spans="2:10" ht="15.75" x14ac:dyDescent="0.25">
      <c r="B60" s="6" t="s">
        <v>61</v>
      </c>
      <c r="C60" s="2">
        <v>135000</v>
      </c>
      <c r="D60" s="2">
        <f t="shared" si="0"/>
        <v>202500</v>
      </c>
      <c r="E60" s="2">
        <v>155000</v>
      </c>
      <c r="F60" s="2">
        <f t="shared" si="1"/>
        <v>232500</v>
      </c>
      <c r="G60" s="2">
        <v>180000</v>
      </c>
      <c r="H60" s="2">
        <f t="shared" si="2"/>
        <v>270000</v>
      </c>
      <c r="I60" s="2">
        <v>190000</v>
      </c>
      <c r="J60" s="2">
        <f t="shared" si="3"/>
        <v>285000</v>
      </c>
    </row>
    <row r="61" spans="2:10" ht="15.75" x14ac:dyDescent="0.25">
      <c r="B61" s="6" t="s">
        <v>62</v>
      </c>
      <c r="C61" s="2">
        <v>125000</v>
      </c>
      <c r="D61" s="2">
        <f t="shared" si="0"/>
        <v>187500</v>
      </c>
      <c r="E61" s="2">
        <v>135000</v>
      </c>
      <c r="F61" s="2">
        <f t="shared" si="1"/>
        <v>202500</v>
      </c>
      <c r="G61" s="2">
        <v>150000</v>
      </c>
      <c r="H61" s="2">
        <f t="shared" si="2"/>
        <v>225000</v>
      </c>
      <c r="I61" s="2">
        <v>160000</v>
      </c>
      <c r="J61" s="2">
        <f t="shared" si="3"/>
        <v>240000</v>
      </c>
    </row>
    <row r="62" spans="2:10" ht="15.75" x14ac:dyDescent="0.25">
      <c r="B62" s="6" t="s">
        <v>63</v>
      </c>
      <c r="C62" s="2">
        <v>125000</v>
      </c>
      <c r="D62" s="2">
        <f t="shared" si="0"/>
        <v>187500</v>
      </c>
      <c r="E62" s="2">
        <v>135000</v>
      </c>
      <c r="F62" s="2">
        <f t="shared" si="1"/>
        <v>202500</v>
      </c>
      <c r="G62" s="2">
        <v>150000</v>
      </c>
      <c r="H62" s="2">
        <f t="shared" si="2"/>
        <v>225000</v>
      </c>
      <c r="I62" s="2">
        <v>160000</v>
      </c>
      <c r="J62" s="2">
        <f t="shared" si="3"/>
        <v>240000</v>
      </c>
    </row>
    <row r="63" spans="2:10" ht="15.75" x14ac:dyDescent="0.25">
      <c r="B63" s="6" t="s">
        <v>64</v>
      </c>
      <c r="C63" s="2">
        <v>145000</v>
      </c>
      <c r="D63" s="2">
        <f t="shared" si="0"/>
        <v>217500</v>
      </c>
      <c r="E63" s="2">
        <v>155000</v>
      </c>
      <c r="F63" s="2">
        <f t="shared" si="1"/>
        <v>232500</v>
      </c>
      <c r="G63" s="2">
        <v>170000</v>
      </c>
      <c r="H63" s="2">
        <f t="shared" si="2"/>
        <v>255000</v>
      </c>
      <c r="I63" s="2">
        <v>190000</v>
      </c>
      <c r="J63" s="2">
        <f t="shared" si="3"/>
        <v>285000</v>
      </c>
    </row>
  </sheetData>
  <mergeCells count="7">
    <mergeCell ref="C2:F2"/>
    <mergeCell ref="G2:J2"/>
    <mergeCell ref="B4:B5"/>
    <mergeCell ref="C4:D4"/>
    <mergeCell ref="E4:F4"/>
    <mergeCell ref="G4:H4"/>
    <mergeCell ref="I4:J4"/>
  </mergeCells>
  <pageMargins left="0.25" right="0.25" top="0.69791666666666663" bottom="0.76041666666666696" header="0.3" footer="0.3"/>
  <pageSetup paperSize="9" orientation="landscape" r:id="rId1"/>
  <headerFooter>
    <oddHeader xml:space="preserve">&amp;C&amp;"-,Bold"&amp;14مؤشر لاسعار نقل البضائع من مواني عدن الى جميع المحافظات 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17"/>
  <sheetViews>
    <sheetView rightToLeft="1" view="pageLayout" topLeftCell="A11" zoomScaleNormal="100" workbookViewId="0">
      <selection activeCell="C110" sqref="C110"/>
    </sheetView>
  </sheetViews>
  <sheetFormatPr defaultRowHeight="14.25" x14ac:dyDescent="0.2"/>
  <cols>
    <col min="1" max="1" width="2" customWidth="1"/>
    <col min="2" max="2" width="14" customWidth="1"/>
    <col min="3" max="6" width="17.75" customWidth="1"/>
  </cols>
  <sheetData>
    <row r="3" spans="2:6" ht="15" thickBot="1" x14ac:dyDescent="0.25"/>
    <row r="4" spans="2:6" s="9" customFormat="1" ht="20.25" customHeight="1" x14ac:dyDescent="0.2">
      <c r="B4" s="21" t="s">
        <v>2</v>
      </c>
      <c r="C4" s="23" t="s">
        <v>67</v>
      </c>
      <c r="D4" s="23"/>
      <c r="E4" s="23"/>
      <c r="F4" s="24"/>
    </row>
    <row r="5" spans="2:6" s="9" customFormat="1" ht="20.25" customHeight="1" x14ac:dyDescent="0.2">
      <c r="B5" s="22"/>
      <c r="C5" s="20" t="s">
        <v>68</v>
      </c>
      <c r="D5" s="20"/>
      <c r="E5" s="16" t="s">
        <v>69</v>
      </c>
      <c r="F5" s="25"/>
    </row>
    <row r="6" spans="2:6" s="9" customFormat="1" ht="20.25" customHeight="1" x14ac:dyDescent="0.2">
      <c r="B6" s="22"/>
      <c r="C6" s="5" t="s">
        <v>5</v>
      </c>
      <c r="D6" s="5" t="s">
        <v>65</v>
      </c>
      <c r="E6" s="5" t="s">
        <v>5</v>
      </c>
      <c r="F6" s="8" t="s">
        <v>65</v>
      </c>
    </row>
    <row r="7" spans="2:6" s="9" customFormat="1" ht="20.25" customHeight="1" x14ac:dyDescent="0.2">
      <c r="B7" s="10" t="s">
        <v>70</v>
      </c>
      <c r="C7" s="11">
        <v>27000</v>
      </c>
      <c r="D7" s="11">
        <f>C7+C7*50%</f>
        <v>40500</v>
      </c>
      <c r="E7" s="11">
        <v>43000</v>
      </c>
      <c r="F7" s="12">
        <f>E7+E7*50%</f>
        <v>64500</v>
      </c>
    </row>
    <row r="8" spans="2:6" s="9" customFormat="1" ht="20.25" customHeight="1" x14ac:dyDescent="0.2">
      <c r="B8" s="10" t="s">
        <v>71</v>
      </c>
      <c r="C8" s="11">
        <v>29000</v>
      </c>
      <c r="D8" s="11">
        <f t="shared" ref="D8:D20" si="0">C8+C8*50%</f>
        <v>43500</v>
      </c>
      <c r="E8" s="11">
        <v>43000</v>
      </c>
      <c r="F8" s="12">
        <f t="shared" ref="F8:F20" si="1">E8+E8*50%</f>
        <v>64500</v>
      </c>
    </row>
    <row r="9" spans="2:6" s="9" customFormat="1" ht="20.25" customHeight="1" x14ac:dyDescent="0.2">
      <c r="B9" s="10" t="s">
        <v>72</v>
      </c>
      <c r="C9" s="11">
        <v>30000</v>
      </c>
      <c r="D9" s="11">
        <f t="shared" si="0"/>
        <v>45000</v>
      </c>
      <c r="E9" s="11">
        <v>45000</v>
      </c>
      <c r="F9" s="12">
        <f t="shared" si="1"/>
        <v>67500</v>
      </c>
    </row>
    <row r="10" spans="2:6" s="9" customFormat="1" ht="20.25" customHeight="1" x14ac:dyDescent="0.2">
      <c r="B10" s="10" t="s">
        <v>73</v>
      </c>
      <c r="C10" s="11">
        <v>33500</v>
      </c>
      <c r="D10" s="11">
        <f t="shared" si="0"/>
        <v>50250</v>
      </c>
      <c r="E10" s="11">
        <v>55000</v>
      </c>
      <c r="F10" s="12">
        <f t="shared" si="1"/>
        <v>82500</v>
      </c>
    </row>
    <row r="11" spans="2:6" s="9" customFormat="1" ht="20.25" customHeight="1" x14ac:dyDescent="0.2">
      <c r="B11" s="10" t="s">
        <v>74</v>
      </c>
      <c r="C11" s="11">
        <v>32000</v>
      </c>
      <c r="D11" s="11">
        <f t="shared" si="0"/>
        <v>48000</v>
      </c>
      <c r="E11" s="11">
        <v>53000</v>
      </c>
      <c r="F11" s="12">
        <f t="shared" si="1"/>
        <v>79500</v>
      </c>
    </row>
    <row r="12" spans="2:6" s="9" customFormat="1" ht="20.25" customHeight="1" x14ac:dyDescent="0.2">
      <c r="B12" s="10" t="s">
        <v>75</v>
      </c>
      <c r="C12" s="11">
        <v>30000</v>
      </c>
      <c r="D12" s="11">
        <f t="shared" si="0"/>
        <v>45000</v>
      </c>
      <c r="E12" s="11">
        <v>48000</v>
      </c>
      <c r="F12" s="12">
        <f t="shared" si="1"/>
        <v>72000</v>
      </c>
    </row>
    <row r="13" spans="2:6" s="9" customFormat="1" ht="20.25" customHeight="1" x14ac:dyDescent="0.2">
      <c r="B13" s="10" t="s">
        <v>76</v>
      </c>
      <c r="C13" s="11">
        <v>34000</v>
      </c>
      <c r="D13" s="11">
        <f t="shared" si="0"/>
        <v>51000</v>
      </c>
      <c r="E13" s="11">
        <v>55000</v>
      </c>
      <c r="F13" s="12">
        <f t="shared" si="1"/>
        <v>82500</v>
      </c>
    </row>
    <row r="14" spans="2:6" s="9" customFormat="1" ht="20.25" customHeight="1" x14ac:dyDescent="0.2">
      <c r="B14" s="10" t="s">
        <v>77</v>
      </c>
      <c r="C14" s="11">
        <v>33000</v>
      </c>
      <c r="D14" s="11">
        <f t="shared" si="0"/>
        <v>49500</v>
      </c>
      <c r="E14" s="11">
        <v>50000</v>
      </c>
      <c r="F14" s="12">
        <f t="shared" si="1"/>
        <v>75000</v>
      </c>
    </row>
    <row r="15" spans="2:6" s="9" customFormat="1" ht="20.25" customHeight="1" x14ac:dyDescent="0.2">
      <c r="B15" s="10" t="s">
        <v>78</v>
      </c>
      <c r="C15" s="11">
        <v>33000</v>
      </c>
      <c r="D15" s="11">
        <f t="shared" si="0"/>
        <v>49500</v>
      </c>
      <c r="E15" s="11">
        <v>55000</v>
      </c>
      <c r="F15" s="12">
        <f t="shared" si="1"/>
        <v>82500</v>
      </c>
    </row>
    <row r="16" spans="2:6" s="9" customFormat="1" ht="20.25" customHeight="1" x14ac:dyDescent="0.2">
      <c r="B16" s="10" t="s">
        <v>79</v>
      </c>
      <c r="C16" s="11">
        <v>30000</v>
      </c>
      <c r="D16" s="11">
        <f t="shared" si="0"/>
        <v>45000</v>
      </c>
      <c r="E16" s="11">
        <v>50000</v>
      </c>
      <c r="F16" s="12">
        <f t="shared" si="1"/>
        <v>75000</v>
      </c>
    </row>
    <row r="17" spans="2:6" s="9" customFormat="1" ht="20.25" customHeight="1" x14ac:dyDescent="0.2">
      <c r="B17" s="10" t="s">
        <v>80</v>
      </c>
      <c r="C17" s="11">
        <v>33000</v>
      </c>
      <c r="D17" s="11">
        <f>C17+C17*50%</f>
        <v>49500</v>
      </c>
      <c r="E17" s="11">
        <v>55000</v>
      </c>
      <c r="F17" s="12">
        <f t="shared" si="1"/>
        <v>82500</v>
      </c>
    </row>
    <row r="18" spans="2:6" s="9" customFormat="1" ht="20.25" customHeight="1" x14ac:dyDescent="0.2">
      <c r="B18" s="10" t="s">
        <v>81</v>
      </c>
      <c r="C18" s="11">
        <v>35000</v>
      </c>
      <c r="D18" s="11">
        <f t="shared" si="0"/>
        <v>52500</v>
      </c>
      <c r="E18" s="11">
        <v>55000</v>
      </c>
      <c r="F18" s="12">
        <f t="shared" si="1"/>
        <v>82500</v>
      </c>
    </row>
    <row r="19" spans="2:6" s="9" customFormat="1" ht="20.25" customHeight="1" x14ac:dyDescent="0.2">
      <c r="B19" s="10" t="s">
        <v>82</v>
      </c>
      <c r="C19" s="11">
        <v>43000</v>
      </c>
      <c r="D19" s="11">
        <f t="shared" si="0"/>
        <v>64500</v>
      </c>
      <c r="E19" s="11">
        <v>60000</v>
      </c>
      <c r="F19" s="12">
        <f t="shared" si="1"/>
        <v>90000</v>
      </c>
    </row>
    <row r="20" spans="2:6" s="9" customFormat="1" ht="20.25" customHeight="1" thickBot="1" x14ac:dyDescent="0.25">
      <c r="B20" s="13" t="s">
        <v>83</v>
      </c>
      <c r="C20" s="14">
        <v>45000</v>
      </c>
      <c r="D20" s="14">
        <f t="shared" si="0"/>
        <v>67500</v>
      </c>
      <c r="E20" s="14">
        <v>60000</v>
      </c>
      <c r="F20" s="15">
        <f t="shared" si="1"/>
        <v>90000</v>
      </c>
    </row>
    <row r="21" spans="2:6" ht="15.75" x14ac:dyDescent="0.25">
      <c r="B21" s="7"/>
      <c r="C21" s="4"/>
      <c r="D21" s="4"/>
      <c r="E21" s="4"/>
      <c r="F21" s="4"/>
    </row>
    <row r="22" spans="2:6" ht="15.75" x14ac:dyDescent="0.25">
      <c r="B22" s="7"/>
      <c r="C22" s="4"/>
      <c r="D22" s="4"/>
      <c r="E22" s="4"/>
      <c r="F22" s="4"/>
    </row>
    <row r="23" spans="2:6" ht="15.75" x14ac:dyDescent="0.25">
      <c r="B23" s="7"/>
      <c r="C23" s="4"/>
      <c r="D23" s="4"/>
      <c r="E23" s="4"/>
      <c r="F23" s="4"/>
    </row>
    <row r="24" spans="2:6" ht="15.75" x14ac:dyDescent="0.25">
      <c r="B24" s="7"/>
      <c r="C24" s="4"/>
      <c r="D24" s="4"/>
      <c r="E24" s="4"/>
      <c r="F24" s="4"/>
    </row>
    <row r="25" spans="2:6" ht="15.75" x14ac:dyDescent="0.25">
      <c r="B25" s="7"/>
      <c r="C25" s="4"/>
      <c r="D25" s="4"/>
      <c r="E25" s="4"/>
      <c r="F25" s="4"/>
    </row>
    <row r="26" spans="2:6" ht="15.75" x14ac:dyDescent="0.25">
      <c r="B26" s="7"/>
      <c r="C26" s="4"/>
      <c r="D26" s="4"/>
      <c r="E26" s="4"/>
      <c r="F26" s="4"/>
    </row>
    <row r="27" spans="2:6" ht="15.75" x14ac:dyDescent="0.25">
      <c r="B27" s="7"/>
      <c r="C27" s="4"/>
      <c r="D27" s="4"/>
      <c r="E27" s="4"/>
      <c r="F27" s="4"/>
    </row>
    <row r="28" spans="2:6" ht="15.75" x14ac:dyDescent="0.25">
      <c r="B28" s="7"/>
      <c r="C28" s="4"/>
      <c r="D28" s="4"/>
      <c r="E28" s="4"/>
      <c r="F28" s="4"/>
    </row>
    <row r="29" spans="2:6" ht="15.75" x14ac:dyDescent="0.25">
      <c r="B29" s="7"/>
      <c r="C29" s="4"/>
      <c r="D29" s="4"/>
      <c r="E29" s="4"/>
      <c r="F29" s="4"/>
    </row>
    <row r="30" spans="2:6" ht="15.75" x14ac:dyDescent="0.25">
      <c r="B30" s="7"/>
      <c r="C30" s="4"/>
      <c r="D30" s="4"/>
      <c r="E30" s="4"/>
      <c r="F30" s="4"/>
    </row>
    <row r="31" spans="2:6" ht="15.75" x14ac:dyDescent="0.25">
      <c r="B31" s="7"/>
      <c r="C31" s="4"/>
      <c r="D31" s="4"/>
      <c r="E31" s="4"/>
      <c r="F31" s="4"/>
    </row>
    <row r="32" spans="2:6" ht="15.75" x14ac:dyDescent="0.25">
      <c r="B32" s="7"/>
      <c r="C32" s="4"/>
      <c r="D32" s="4"/>
      <c r="E32" s="4"/>
      <c r="F32" s="4"/>
    </row>
    <row r="49" spans="2:6" ht="15" thickBot="1" x14ac:dyDescent="0.25"/>
    <row r="50" spans="2:6" ht="15.75" x14ac:dyDescent="0.2">
      <c r="B50" s="21" t="s">
        <v>2</v>
      </c>
      <c r="C50" s="23" t="s">
        <v>67</v>
      </c>
      <c r="D50" s="23"/>
      <c r="E50" s="23"/>
      <c r="F50" s="24"/>
    </row>
    <row r="51" spans="2:6" ht="15" x14ac:dyDescent="0.2">
      <c r="B51" s="22"/>
      <c r="C51" s="20" t="s">
        <v>68</v>
      </c>
      <c r="D51" s="20"/>
      <c r="E51" s="16" t="s">
        <v>69</v>
      </c>
      <c r="F51" s="25"/>
    </row>
    <row r="52" spans="2:6" ht="15" x14ac:dyDescent="0.2">
      <c r="B52" s="22"/>
      <c r="C52" s="5" t="s">
        <v>5</v>
      </c>
      <c r="D52" s="5" t="s">
        <v>66</v>
      </c>
      <c r="E52" s="5" t="s">
        <v>5</v>
      </c>
      <c r="F52" s="8" t="s">
        <v>66</v>
      </c>
    </row>
    <row r="53" spans="2:6" ht="15.75" x14ac:dyDescent="0.2">
      <c r="B53" s="10" t="s">
        <v>70</v>
      </c>
      <c r="C53" s="11">
        <v>27000</v>
      </c>
      <c r="D53" s="11">
        <f>C53+C53*20%</f>
        <v>32400</v>
      </c>
      <c r="E53" s="11">
        <v>43000</v>
      </c>
      <c r="F53" s="12">
        <f>E53+E53*20%</f>
        <v>51600</v>
      </c>
    </row>
    <row r="54" spans="2:6" ht="15.75" x14ac:dyDescent="0.2">
      <c r="B54" s="10" t="s">
        <v>71</v>
      </c>
      <c r="C54" s="11">
        <v>29000</v>
      </c>
      <c r="D54" s="11">
        <f t="shared" ref="D54:D66" si="2">C54+C54*20%</f>
        <v>34800</v>
      </c>
      <c r="E54" s="11">
        <v>43000</v>
      </c>
      <c r="F54" s="12">
        <f t="shared" ref="F54:F66" si="3">E54+E54*20%</f>
        <v>51600</v>
      </c>
    </row>
    <row r="55" spans="2:6" ht="15.75" x14ac:dyDescent="0.2">
      <c r="B55" s="10" t="s">
        <v>72</v>
      </c>
      <c r="C55" s="11">
        <v>30000</v>
      </c>
      <c r="D55" s="11">
        <f t="shared" si="2"/>
        <v>36000</v>
      </c>
      <c r="E55" s="11">
        <v>45000</v>
      </c>
      <c r="F55" s="12">
        <f t="shared" si="3"/>
        <v>54000</v>
      </c>
    </row>
    <row r="56" spans="2:6" ht="15.75" x14ac:dyDescent="0.2">
      <c r="B56" s="10" t="s">
        <v>73</v>
      </c>
      <c r="C56" s="11">
        <v>33500</v>
      </c>
      <c r="D56" s="11">
        <f t="shared" si="2"/>
        <v>40200</v>
      </c>
      <c r="E56" s="11">
        <v>55000</v>
      </c>
      <c r="F56" s="12">
        <f t="shared" si="3"/>
        <v>66000</v>
      </c>
    </row>
    <row r="57" spans="2:6" ht="15.75" x14ac:dyDescent="0.2">
      <c r="B57" s="10" t="s">
        <v>74</v>
      </c>
      <c r="C57" s="11">
        <v>32000</v>
      </c>
      <c r="D57" s="11">
        <f t="shared" si="2"/>
        <v>38400</v>
      </c>
      <c r="E57" s="11">
        <v>53000</v>
      </c>
      <c r="F57" s="12">
        <f t="shared" si="3"/>
        <v>63600</v>
      </c>
    </row>
    <row r="58" spans="2:6" ht="15.75" x14ac:dyDescent="0.2">
      <c r="B58" s="10" t="s">
        <v>75</v>
      </c>
      <c r="C58" s="11">
        <v>30000</v>
      </c>
      <c r="D58" s="11">
        <f t="shared" si="2"/>
        <v>36000</v>
      </c>
      <c r="E58" s="11">
        <v>48000</v>
      </c>
      <c r="F58" s="12">
        <f t="shared" si="3"/>
        <v>57600</v>
      </c>
    </row>
    <row r="59" spans="2:6" ht="15.75" x14ac:dyDescent="0.2">
      <c r="B59" s="10" t="s">
        <v>76</v>
      </c>
      <c r="C59" s="11">
        <v>34000</v>
      </c>
      <c r="D59" s="11">
        <f t="shared" si="2"/>
        <v>40800</v>
      </c>
      <c r="E59" s="11">
        <v>55000</v>
      </c>
      <c r="F59" s="12">
        <f t="shared" si="3"/>
        <v>66000</v>
      </c>
    </row>
    <row r="60" spans="2:6" ht="15.75" x14ac:dyDescent="0.2">
      <c r="B60" s="10" t="s">
        <v>77</v>
      </c>
      <c r="C60" s="11">
        <v>33000</v>
      </c>
      <c r="D60" s="11">
        <f t="shared" si="2"/>
        <v>39600</v>
      </c>
      <c r="E60" s="11">
        <v>50000</v>
      </c>
      <c r="F60" s="12">
        <f t="shared" si="3"/>
        <v>60000</v>
      </c>
    </row>
    <row r="61" spans="2:6" ht="15.75" x14ac:dyDescent="0.2">
      <c r="B61" s="10" t="s">
        <v>78</v>
      </c>
      <c r="C61" s="11">
        <v>33000</v>
      </c>
      <c r="D61" s="11">
        <f t="shared" si="2"/>
        <v>39600</v>
      </c>
      <c r="E61" s="11">
        <v>55000</v>
      </c>
      <c r="F61" s="12">
        <f t="shared" si="3"/>
        <v>66000</v>
      </c>
    </row>
    <row r="62" spans="2:6" ht="15.75" x14ac:dyDescent="0.2">
      <c r="B62" s="10" t="s">
        <v>79</v>
      </c>
      <c r="C62" s="11">
        <v>30000</v>
      </c>
      <c r="D62" s="11">
        <f t="shared" si="2"/>
        <v>36000</v>
      </c>
      <c r="E62" s="11">
        <v>50000</v>
      </c>
      <c r="F62" s="12">
        <f t="shared" si="3"/>
        <v>60000</v>
      </c>
    </row>
    <row r="63" spans="2:6" ht="15.75" x14ac:dyDescent="0.2">
      <c r="B63" s="10" t="s">
        <v>80</v>
      </c>
      <c r="C63" s="11">
        <v>33000</v>
      </c>
      <c r="D63" s="11">
        <f t="shared" si="2"/>
        <v>39600</v>
      </c>
      <c r="E63" s="11">
        <v>55000</v>
      </c>
      <c r="F63" s="12">
        <f t="shared" si="3"/>
        <v>66000</v>
      </c>
    </row>
    <row r="64" spans="2:6" ht="15.75" x14ac:dyDescent="0.2">
      <c r="B64" s="10" t="s">
        <v>81</v>
      </c>
      <c r="C64" s="11">
        <v>35000</v>
      </c>
      <c r="D64" s="11">
        <f t="shared" si="2"/>
        <v>42000</v>
      </c>
      <c r="E64" s="11">
        <v>55000</v>
      </c>
      <c r="F64" s="12">
        <f t="shared" si="3"/>
        <v>66000</v>
      </c>
    </row>
    <row r="65" spans="2:6" ht="15.75" x14ac:dyDescent="0.2">
      <c r="B65" s="10" t="s">
        <v>82</v>
      </c>
      <c r="C65" s="11">
        <v>43000</v>
      </c>
      <c r="D65" s="11">
        <f t="shared" si="2"/>
        <v>51600</v>
      </c>
      <c r="E65" s="11">
        <v>60000</v>
      </c>
      <c r="F65" s="12">
        <f t="shared" si="3"/>
        <v>72000</v>
      </c>
    </row>
    <row r="66" spans="2:6" ht="16.5" thickBot="1" x14ac:dyDescent="0.25">
      <c r="B66" s="13" t="s">
        <v>83</v>
      </c>
      <c r="C66" s="14">
        <v>45000</v>
      </c>
      <c r="D66" s="14">
        <f t="shared" si="2"/>
        <v>54000</v>
      </c>
      <c r="E66" s="14">
        <v>60000</v>
      </c>
      <c r="F66" s="15">
        <f t="shared" si="3"/>
        <v>72000</v>
      </c>
    </row>
    <row r="100" spans="2:6" ht="15" thickBot="1" x14ac:dyDescent="0.25"/>
    <row r="101" spans="2:6" ht="15.75" x14ac:dyDescent="0.2">
      <c r="B101" s="21" t="s">
        <v>2</v>
      </c>
      <c r="C101" s="23" t="s">
        <v>67</v>
      </c>
      <c r="D101" s="23"/>
      <c r="E101" s="23"/>
      <c r="F101" s="24"/>
    </row>
    <row r="102" spans="2:6" ht="15" x14ac:dyDescent="0.2">
      <c r="B102" s="22"/>
      <c r="C102" s="20" t="s">
        <v>68</v>
      </c>
      <c r="D102" s="20"/>
      <c r="E102" s="16" t="s">
        <v>69</v>
      </c>
      <c r="F102" s="25"/>
    </row>
    <row r="103" spans="2:6" ht="15" x14ac:dyDescent="0.2">
      <c r="B103" s="22"/>
      <c r="C103" s="5" t="s">
        <v>5</v>
      </c>
      <c r="D103" s="5" t="s">
        <v>6</v>
      </c>
      <c r="E103" s="5" t="s">
        <v>5</v>
      </c>
      <c r="F103" s="8" t="s">
        <v>6</v>
      </c>
    </row>
    <row r="104" spans="2:6" ht="15.75" x14ac:dyDescent="0.2">
      <c r="B104" s="10" t="s">
        <v>70</v>
      </c>
      <c r="C104" s="11">
        <v>27000</v>
      </c>
      <c r="D104" s="11">
        <f>C104+C104*10%</f>
        <v>29700</v>
      </c>
      <c r="E104" s="11">
        <v>43000</v>
      </c>
      <c r="F104" s="12">
        <f>E104+E104*10%</f>
        <v>47300</v>
      </c>
    </row>
    <row r="105" spans="2:6" ht="15.75" x14ac:dyDescent="0.2">
      <c r="B105" s="10" t="s">
        <v>71</v>
      </c>
      <c r="C105" s="11">
        <v>29000</v>
      </c>
      <c r="D105" s="11">
        <f t="shared" ref="D105:D117" si="4">C105+C105*10%</f>
        <v>31900</v>
      </c>
      <c r="E105" s="11">
        <v>43000</v>
      </c>
      <c r="F105" s="12">
        <f t="shared" ref="F105:F117" si="5">E105+E105*10%</f>
        <v>47300</v>
      </c>
    </row>
    <row r="106" spans="2:6" ht="15.75" x14ac:dyDescent="0.2">
      <c r="B106" s="10" t="s">
        <v>72</v>
      </c>
      <c r="C106" s="11">
        <v>30000</v>
      </c>
      <c r="D106" s="11">
        <f t="shared" si="4"/>
        <v>33000</v>
      </c>
      <c r="E106" s="11">
        <v>45000</v>
      </c>
      <c r="F106" s="12">
        <f t="shared" si="5"/>
        <v>49500</v>
      </c>
    </row>
    <row r="107" spans="2:6" ht="15.75" x14ac:dyDescent="0.2">
      <c r="B107" s="10" t="s">
        <v>73</v>
      </c>
      <c r="C107" s="11">
        <v>33500</v>
      </c>
      <c r="D107" s="11">
        <f t="shared" si="4"/>
        <v>36850</v>
      </c>
      <c r="E107" s="11">
        <v>55000</v>
      </c>
      <c r="F107" s="12">
        <f t="shared" si="5"/>
        <v>60500</v>
      </c>
    </row>
    <row r="108" spans="2:6" ht="15.75" x14ac:dyDescent="0.2">
      <c r="B108" s="10" t="s">
        <v>74</v>
      </c>
      <c r="C108" s="11">
        <v>32000</v>
      </c>
      <c r="D108" s="11">
        <f t="shared" si="4"/>
        <v>35200</v>
      </c>
      <c r="E108" s="11">
        <v>53000</v>
      </c>
      <c r="F108" s="12">
        <f t="shared" si="5"/>
        <v>58300</v>
      </c>
    </row>
    <row r="109" spans="2:6" ht="15.75" x14ac:dyDescent="0.2">
      <c r="B109" s="10" t="s">
        <v>75</v>
      </c>
      <c r="C109" s="11">
        <v>30000</v>
      </c>
      <c r="D109" s="11">
        <f t="shared" si="4"/>
        <v>33000</v>
      </c>
      <c r="E109" s="11">
        <v>48000</v>
      </c>
      <c r="F109" s="12">
        <f t="shared" si="5"/>
        <v>52800</v>
      </c>
    </row>
    <row r="110" spans="2:6" ht="15.75" x14ac:dyDescent="0.2">
      <c r="B110" s="10" t="s">
        <v>76</v>
      </c>
      <c r="C110" s="11">
        <v>34000</v>
      </c>
      <c r="D110" s="11">
        <f t="shared" si="4"/>
        <v>37400</v>
      </c>
      <c r="E110" s="11">
        <v>55000</v>
      </c>
      <c r="F110" s="12">
        <f t="shared" si="5"/>
        <v>60500</v>
      </c>
    </row>
    <row r="111" spans="2:6" ht="15.75" x14ac:dyDescent="0.2">
      <c r="B111" s="10" t="s">
        <v>77</v>
      </c>
      <c r="C111" s="11">
        <v>33000</v>
      </c>
      <c r="D111" s="11">
        <f t="shared" si="4"/>
        <v>36300</v>
      </c>
      <c r="E111" s="11">
        <v>50000</v>
      </c>
      <c r="F111" s="12">
        <f t="shared" si="5"/>
        <v>55000</v>
      </c>
    </row>
    <row r="112" spans="2:6" ht="15.75" x14ac:dyDescent="0.2">
      <c r="B112" s="10" t="s">
        <v>78</v>
      </c>
      <c r="C112" s="11">
        <v>33000</v>
      </c>
      <c r="D112" s="11">
        <f t="shared" si="4"/>
        <v>36300</v>
      </c>
      <c r="E112" s="11">
        <v>55000</v>
      </c>
      <c r="F112" s="12">
        <f t="shared" si="5"/>
        <v>60500</v>
      </c>
    </row>
    <row r="113" spans="2:6" ht="15.75" x14ac:dyDescent="0.2">
      <c r="B113" s="10" t="s">
        <v>79</v>
      </c>
      <c r="C113" s="11">
        <v>30000</v>
      </c>
      <c r="D113" s="11">
        <f t="shared" si="4"/>
        <v>33000</v>
      </c>
      <c r="E113" s="11">
        <v>50000</v>
      </c>
      <c r="F113" s="12">
        <f t="shared" si="5"/>
        <v>55000</v>
      </c>
    </row>
    <row r="114" spans="2:6" ht="15.75" x14ac:dyDescent="0.2">
      <c r="B114" s="10" t="s">
        <v>80</v>
      </c>
      <c r="C114" s="11">
        <v>33000</v>
      </c>
      <c r="D114" s="11">
        <f t="shared" si="4"/>
        <v>36300</v>
      </c>
      <c r="E114" s="11">
        <v>55000</v>
      </c>
      <c r="F114" s="12">
        <f t="shared" si="5"/>
        <v>60500</v>
      </c>
    </row>
    <row r="115" spans="2:6" ht="15.75" x14ac:dyDescent="0.2">
      <c r="B115" s="10" t="s">
        <v>81</v>
      </c>
      <c r="C115" s="11">
        <v>35000</v>
      </c>
      <c r="D115" s="11">
        <f t="shared" si="4"/>
        <v>38500</v>
      </c>
      <c r="E115" s="11">
        <v>55000</v>
      </c>
      <c r="F115" s="12">
        <f t="shared" si="5"/>
        <v>60500</v>
      </c>
    </row>
    <row r="116" spans="2:6" ht="15.75" x14ac:dyDescent="0.2">
      <c r="B116" s="10" t="s">
        <v>82</v>
      </c>
      <c r="C116" s="11">
        <v>43000</v>
      </c>
      <c r="D116" s="11">
        <f t="shared" si="4"/>
        <v>47300</v>
      </c>
      <c r="E116" s="11">
        <v>60000</v>
      </c>
      <c r="F116" s="12">
        <f t="shared" si="5"/>
        <v>66000</v>
      </c>
    </row>
    <row r="117" spans="2:6" ht="16.5" thickBot="1" x14ac:dyDescent="0.25">
      <c r="B117" s="13" t="s">
        <v>83</v>
      </c>
      <c r="C117" s="14">
        <v>45000</v>
      </c>
      <c r="D117" s="14">
        <f t="shared" si="4"/>
        <v>49500</v>
      </c>
      <c r="E117" s="14">
        <v>60000</v>
      </c>
      <c r="F117" s="15">
        <f t="shared" si="5"/>
        <v>66000</v>
      </c>
    </row>
  </sheetData>
  <mergeCells count="12">
    <mergeCell ref="B101:B103"/>
    <mergeCell ref="C101:F101"/>
    <mergeCell ref="C102:D102"/>
    <mergeCell ref="E102:F102"/>
    <mergeCell ref="C4:F4"/>
    <mergeCell ref="C5:D5"/>
    <mergeCell ref="E5:F5"/>
    <mergeCell ref="B4:B6"/>
    <mergeCell ref="B50:B52"/>
    <mergeCell ref="C50:F50"/>
    <mergeCell ref="C51:D51"/>
    <mergeCell ref="E51:F51"/>
  </mergeCells>
  <pageMargins left="0.25" right="0.25" top="0.97916666666666663" bottom="0.75" header="0.3" footer="0.3"/>
  <pageSetup paperSize="9" orientation="portrait" r:id="rId1"/>
  <headerFooter>
    <oddHeader xml:space="preserve">&amp;C&amp;"-,Bold"&amp;14
مؤشر لاسعار نقل البضائع الداخلي في اطار محافظة عدن وما حولها 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13"/>
  <sheetViews>
    <sheetView rightToLeft="1" view="pageLayout" zoomScaleNormal="100" workbookViewId="0">
      <selection activeCell="C65" sqref="C65"/>
    </sheetView>
  </sheetViews>
  <sheetFormatPr defaultRowHeight="14.25" x14ac:dyDescent="0.2"/>
  <cols>
    <col min="1" max="1" width="7" customWidth="1"/>
    <col min="2" max="2" width="32.75" customWidth="1"/>
    <col min="3" max="4" width="20.25" customWidth="1"/>
  </cols>
  <sheetData>
    <row r="5" spans="2:4" ht="15" thickBot="1" x14ac:dyDescent="0.25"/>
    <row r="6" spans="2:4" x14ac:dyDescent="0.2">
      <c r="B6" s="21" t="s">
        <v>2</v>
      </c>
      <c r="C6" s="32" t="s">
        <v>85</v>
      </c>
      <c r="D6" s="29" t="s">
        <v>6</v>
      </c>
    </row>
    <row r="7" spans="2:4" ht="15" customHeight="1" x14ac:dyDescent="0.2">
      <c r="B7" s="22"/>
      <c r="C7" s="33"/>
      <c r="D7" s="30"/>
    </row>
    <row r="8" spans="2:4" ht="15" customHeight="1" x14ac:dyDescent="0.2">
      <c r="B8" s="22"/>
      <c r="C8" s="34"/>
      <c r="D8" s="31"/>
    </row>
    <row r="9" spans="2:4" ht="15.75" x14ac:dyDescent="0.2">
      <c r="B9" s="10" t="s">
        <v>84</v>
      </c>
      <c r="C9" s="11">
        <v>160000</v>
      </c>
      <c r="D9" s="12">
        <f>C9+C9*10%</f>
        <v>176000</v>
      </c>
    </row>
    <row r="10" spans="2:4" ht="16.5" thickBot="1" x14ac:dyDescent="0.25">
      <c r="B10" s="13" t="s">
        <v>86</v>
      </c>
      <c r="C10" s="14">
        <v>250000</v>
      </c>
      <c r="D10" s="15">
        <f t="shared" ref="D10" si="0">C10+C10*10%</f>
        <v>275000</v>
      </c>
    </row>
    <row r="11" spans="2:4" ht="15.75" x14ac:dyDescent="0.25">
      <c r="B11" s="7"/>
      <c r="C11" s="4"/>
      <c r="D11" s="4"/>
    </row>
    <row r="12" spans="2:4" ht="15.75" x14ac:dyDescent="0.25">
      <c r="B12" s="7"/>
      <c r="C12" s="4"/>
      <c r="D12" s="4"/>
    </row>
    <row r="13" spans="2:4" ht="15.75" x14ac:dyDescent="0.25">
      <c r="B13" s="7"/>
      <c r="C13" s="4"/>
      <c r="D13" s="4"/>
    </row>
    <row r="14" spans="2:4" ht="15.75" x14ac:dyDescent="0.25">
      <c r="B14" s="7"/>
      <c r="C14" s="4"/>
      <c r="D14" s="4"/>
    </row>
    <row r="15" spans="2:4" ht="15.75" x14ac:dyDescent="0.25">
      <c r="B15" s="7"/>
      <c r="C15" s="4"/>
      <c r="D15" s="4"/>
    </row>
    <row r="16" spans="2:4" ht="15.75" x14ac:dyDescent="0.25">
      <c r="B16" s="7"/>
      <c r="C16" s="4"/>
      <c r="D16" s="4"/>
    </row>
    <row r="17" spans="2:4" ht="15.75" x14ac:dyDescent="0.25">
      <c r="B17" s="7"/>
      <c r="C17" s="4"/>
      <c r="D17" s="4"/>
    </row>
    <row r="18" spans="2:4" ht="15.75" x14ac:dyDescent="0.25">
      <c r="B18" s="7"/>
      <c r="C18" s="4"/>
      <c r="D18" s="4"/>
    </row>
    <row r="19" spans="2:4" ht="15.75" x14ac:dyDescent="0.25">
      <c r="B19" s="7"/>
      <c r="C19" s="4"/>
      <c r="D19" s="4"/>
    </row>
    <row r="20" spans="2:4" ht="15.75" x14ac:dyDescent="0.25">
      <c r="B20" s="7"/>
      <c r="C20" s="4"/>
      <c r="D20" s="4"/>
    </row>
    <row r="21" spans="2:4" ht="15.75" x14ac:dyDescent="0.25">
      <c r="B21" s="7"/>
      <c r="C21" s="4"/>
      <c r="D21" s="4"/>
    </row>
    <row r="22" spans="2:4" ht="15.75" x14ac:dyDescent="0.25">
      <c r="B22" s="7"/>
      <c r="C22" s="4"/>
      <c r="D22" s="4"/>
    </row>
    <row r="55" spans="2:4" ht="15" thickBot="1" x14ac:dyDescent="0.25"/>
    <row r="56" spans="2:4" x14ac:dyDescent="0.2">
      <c r="B56" s="21" t="s">
        <v>2</v>
      </c>
      <c r="C56" s="32" t="s">
        <v>85</v>
      </c>
      <c r="D56" s="29" t="s">
        <v>66</v>
      </c>
    </row>
    <row r="57" spans="2:4" ht="15" customHeight="1" x14ac:dyDescent="0.2">
      <c r="B57" s="22"/>
      <c r="C57" s="33"/>
      <c r="D57" s="30"/>
    </row>
    <row r="58" spans="2:4" x14ac:dyDescent="0.2">
      <c r="B58" s="22"/>
      <c r="C58" s="34"/>
      <c r="D58" s="31"/>
    </row>
    <row r="59" spans="2:4" ht="15.75" x14ac:dyDescent="0.2">
      <c r="B59" s="10" t="s">
        <v>84</v>
      </c>
      <c r="C59" s="11">
        <v>160000</v>
      </c>
      <c r="D59" s="12">
        <f>C59+C59*20%</f>
        <v>192000</v>
      </c>
    </row>
    <row r="60" spans="2:4" ht="16.5" thickBot="1" x14ac:dyDescent="0.25">
      <c r="B60" s="13" t="s">
        <v>86</v>
      </c>
      <c r="C60" s="14">
        <v>250000</v>
      </c>
      <c r="D60" s="15">
        <f>C60+C60*20%</f>
        <v>300000</v>
      </c>
    </row>
    <row r="108" spans="2:4" ht="15" thickBot="1" x14ac:dyDescent="0.25"/>
    <row r="109" spans="2:4" x14ac:dyDescent="0.2">
      <c r="B109" s="21" t="s">
        <v>2</v>
      </c>
      <c r="C109" s="26" t="s">
        <v>67</v>
      </c>
      <c r="D109" s="29" t="s">
        <v>65</v>
      </c>
    </row>
    <row r="110" spans="2:4" ht="15" customHeight="1" x14ac:dyDescent="0.2">
      <c r="B110" s="22"/>
      <c r="C110" s="27"/>
      <c r="D110" s="30"/>
    </row>
    <row r="111" spans="2:4" x14ac:dyDescent="0.2">
      <c r="B111" s="22"/>
      <c r="C111" s="28"/>
      <c r="D111" s="31"/>
    </row>
    <row r="112" spans="2:4" ht="15.75" x14ac:dyDescent="0.2">
      <c r="B112" s="10" t="s">
        <v>84</v>
      </c>
      <c r="C112" s="11">
        <v>160000</v>
      </c>
      <c r="D112" s="12">
        <f>C112+C112*50%</f>
        <v>240000</v>
      </c>
    </row>
    <row r="113" spans="2:4" ht="16.5" thickBot="1" x14ac:dyDescent="0.25">
      <c r="B113" s="13" t="s">
        <v>86</v>
      </c>
      <c r="C113" s="14">
        <v>250000</v>
      </c>
      <c r="D113" s="15">
        <f>C113+C113*50%</f>
        <v>375000</v>
      </c>
    </row>
  </sheetData>
  <mergeCells count="9">
    <mergeCell ref="B109:B111"/>
    <mergeCell ref="C109:C111"/>
    <mergeCell ref="D109:D111"/>
    <mergeCell ref="C6:C8"/>
    <mergeCell ref="D6:D8"/>
    <mergeCell ref="C56:C58"/>
    <mergeCell ref="D56:D58"/>
    <mergeCell ref="B56:B58"/>
    <mergeCell ref="B6:B8"/>
  </mergeCells>
  <pageMargins left="0.25" right="0.25" top="0.75" bottom="0.75" header="0.3" footer="0.3"/>
  <pageSetup paperSize="9" orientation="portrait" r:id="rId1"/>
  <headerFooter>
    <oddHeader xml:space="preserve">&amp;C&amp;"-,Bold"&amp;14مؤشر أسعار نقل البضائع الدولي بالشاحنات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10%</vt:lpstr>
      <vt:lpstr>20%</vt:lpstr>
      <vt:lpstr>50%</vt:lpstr>
      <vt:lpstr>ميناء الحاويات </vt:lpstr>
      <vt:lpstr>المؤشر الدولي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2014-07-31T12:17:52Z</dcterms:modified>
</cp:coreProperties>
</file>